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w60-my.sharepoint.com/personal/office_ironworkers60_org/Documents/Documents/Reporting Forms (J &amp; A)/"/>
    </mc:Choice>
  </mc:AlternateContent>
  <xr:revisionPtr revIDLastSave="286" documentId="13_ncr:1_{22CE32BE-E4B5-42F7-96CC-8F66BC5F9025}" xr6:coauthVersionLast="47" xr6:coauthVersionMax="47" xr10:uidLastSave="{CBCE5A9A-C49A-47CB-92C7-FEE707CC39F4}"/>
  <bookViews>
    <workbookView xWindow="-108" yWindow="-108" windowWidth="23256" windowHeight="12576" xr2:uid="{B192F42D-0A8A-4D2C-9C5E-E67D0E62C4C0}"/>
  </bookViews>
  <sheets>
    <sheet name="Instruction Guide" sheetId="3" r:id="rId1"/>
    <sheet name="Regular reporting" sheetId="1" r:id="rId2"/>
    <sheet name="No IAP" sheetId="5" r:id="rId3"/>
    <sheet name="Keyman reporting" sheetId="2" r:id="rId4"/>
    <sheet name="Blank to print"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2" l="1"/>
  <c r="A2" i="5"/>
  <c r="A2" i="2"/>
  <c r="A2" i="4"/>
  <c r="D28" i="5"/>
  <c r="C28" i="5"/>
  <c r="C32" i="5" s="1"/>
  <c r="E36" i="2"/>
  <c r="E35" i="2"/>
  <c r="E32" i="2"/>
  <c r="E30" i="2"/>
  <c r="C35" i="5" l="1"/>
  <c r="C29" i="5"/>
  <c r="C30" i="5"/>
  <c r="C31" i="5"/>
  <c r="C37" i="5"/>
  <c r="E37" i="2"/>
  <c r="E29" i="2"/>
  <c r="E33" i="2" s="1"/>
  <c r="C33" i="5" l="1"/>
  <c r="C28" i="1"/>
  <c r="C35" i="1" s="1"/>
  <c r="C32" i="1" l="1"/>
  <c r="C30" i="1"/>
  <c r="C29" i="1"/>
  <c r="D28" i="1"/>
  <c r="C31" i="1" s="1"/>
  <c r="C36" i="1"/>
  <c r="C33" i="1" l="1"/>
  <c r="C37" i="1"/>
</calcChain>
</file>

<file path=xl/sharedStrings.xml><?xml version="1.0" encoding="utf-8"?>
<sst xmlns="http://schemas.openxmlformats.org/spreadsheetml/2006/main" count="181" uniqueCount="71">
  <si>
    <t>SOCIAL SECURITY #</t>
  </si>
  <si>
    <t xml:space="preserve">  TOTALS</t>
  </si>
  <si>
    <t>Iron Workers Local 60</t>
  </si>
  <si>
    <t>EDUCATION &amp; TRAINING:</t>
  </si>
  <si>
    <t>500 West Genesee Street</t>
  </si>
  <si>
    <t>PENSION:</t>
  </si>
  <si>
    <t>Payable To:</t>
  </si>
  <si>
    <t>IAP</t>
  </si>
  <si>
    <t>IWDC Of WNY &amp; Vicinity</t>
  </si>
  <si>
    <t>3445 Winton Place Suite 238</t>
  </si>
  <si>
    <t>Rochester, NY 14623-2950</t>
  </si>
  <si>
    <t>Syracuse, NY 13204</t>
  </si>
  <si>
    <t>NAME OF FIRM</t>
  </si>
  <si>
    <t>OFFICER</t>
  </si>
  <si>
    <t>ADDRESS</t>
  </si>
  <si>
    <t>TELEPHONE</t>
  </si>
  <si>
    <t>SUBMITTED BY</t>
  </si>
  <si>
    <t>TITLE</t>
  </si>
  <si>
    <t>DATE</t>
  </si>
  <si>
    <t>EMPLOYEE NAME</t>
  </si>
  <si>
    <t>HOURS</t>
  </si>
  <si>
    <t>GROSS WAGES</t>
  </si>
  <si>
    <t>BENEFITS:</t>
  </si>
  <si>
    <t>DUES ASSESMENT:</t>
  </si>
  <si>
    <t xml:space="preserve">Contributions paid on hours worked &lt; 1/2 hour should be rounded down. Contributions paid on hours worked &gt;1/2 hour but &lt; 1 hour should be rounded up. </t>
  </si>
  <si>
    <t>JOURNEYMAN REPORTING FORM</t>
  </si>
  <si>
    <t>Iron Workers Local 60 - 500 West Genesee Street, Syracuse, NY 13204 - (p) 315-422-8200 - (f) 315-478-2630</t>
  </si>
  <si>
    <t xml:space="preserve">Payable to: </t>
  </si>
  <si>
    <t>The undersigned employer subscribes and agrees to become bound by the terms and conditions of the Agreement &amp; Declaration of Trust creating the Iron Workers Local 60 Funds and any amendments thereof and authorizes and accepts the appointment of the Employer Trustees and their successors as fully and completely as if made by the undersigned and agrees to make the contributions required by the prevailing bargaining agreement between the union contractors of the area and the union representing the employees listed herein. The employer also certifies that none of the persons listed herein is a sole proprietor, partner, or self-employed individual.</t>
  </si>
  <si>
    <r>
      <t xml:space="preserve">Fringe reports are to be filed on a monthly basis, per contract. </t>
    </r>
    <r>
      <rPr>
        <b/>
        <sz val="11"/>
        <color theme="1"/>
        <rFont val="Calibri"/>
        <family val="2"/>
        <scheme val="minor"/>
      </rPr>
      <t>Monthly Remittance Report ending period</t>
    </r>
  </si>
  <si>
    <t>EMAIL</t>
  </si>
  <si>
    <t>TOTAL FOR THESE THREE FUNDS</t>
  </si>
  <si>
    <t>TOTAL FOR PENSION</t>
  </si>
  <si>
    <t>Benefit Hours</t>
  </si>
  <si>
    <t>E&amp;T Hours</t>
  </si>
  <si>
    <t>Pension Hours</t>
  </si>
  <si>
    <t>IAP Hours</t>
  </si>
  <si>
    <t>Wages</t>
  </si>
  <si>
    <t>Payable to:</t>
  </si>
  <si>
    <t>500 West Genesee St</t>
  </si>
  <si>
    <t>IAP:</t>
  </si>
  <si>
    <t xml:space="preserve">This is the normal reporting form for when all benefits are being remitted to Local 60 and Pension Office. </t>
  </si>
  <si>
    <r>
      <rPr>
        <b/>
        <u/>
        <sz val="11"/>
        <rFont val="Calibri"/>
        <family val="2"/>
        <scheme val="minor"/>
      </rPr>
      <t xml:space="preserve">BLACK </t>
    </r>
    <r>
      <rPr>
        <b/>
        <u/>
        <sz val="11"/>
        <color theme="1"/>
        <rFont val="Calibri"/>
        <family val="2"/>
        <scheme val="minor"/>
      </rPr>
      <t xml:space="preserve">tab </t>
    </r>
  </si>
  <si>
    <t>This is a blank report you can print to hand fill-in.</t>
  </si>
  <si>
    <r>
      <rPr>
        <b/>
        <u/>
        <sz val="11"/>
        <color rgb="FF0070C0"/>
        <rFont val="Calibri"/>
        <family val="2"/>
        <scheme val="minor"/>
      </rPr>
      <t>BLUE</t>
    </r>
    <r>
      <rPr>
        <b/>
        <u/>
        <sz val="11"/>
        <color theme="1"/>
        <rFont val="Calibri"/>
        <family val="2"/>
        <scheme val="minor"/>
      </rPr>
      <t xml:space="preserve"> tab</t>
    </r>
  </si>
  <si>
    <r>
      <rPr>
        <b/>
        <u/>
        <sz val="11"/>
        <color rgb="FFFF0000"/>
        <rFont val="Calibri"/>
        <family val="2"/>
        <scheme val="minor"/>
      </rPr>
      <t>RED</t>
    </r>
    <r>
      <rPr>
        <b/>
        <u/>
        <sz val="11"/>
        <color theme="1"/>
        <rFont val="Calibri"/>
        <family val="2"/>
        <scheme val="minor"/>
      </rPr>
      <t xml:space="preserve"> tab</t>
    </r>
  </si>
  <si>
    <t>Optimal print settings</t>
  </si>
  <si>
    <t>.25"</t>
  </si>
  <si>
    <t>.50"</t>
  </si>
  <si>
    <t>Horizontally</t>
  </si>
  <si>
    <t>Print scaling</t>
  </si>
  <si>
    <t>Fit sheet on one Page</t>
  </si>
  <si>
    <t>Left &amp; Right Margins</t>
  </si>
  <si>
    <t>Top &amp; Bottom Margins</t>
  </si>
  <si>
    <t>Center on Page</t>
  </si>
  <si>
    <t>Martha Rockwell</t>
  </si>
  <si>
    <t>office@ironworkers60.org</t>
  </si>
  <si>
    <t>QUESTIONS? Contact Local 60</t>
  </si>
  <si>
    <t>315-422-8200 option 4</t>
  </si>
  <si>
    <t>5.50% OF GROSS WAGES</t>
  </si>
  <si>
    <t xml:space="preserve">TOTAL HOURS X $1.25                                </t>
  </si>
  <si>
    <t xml:space="preserve">Total Hours x $0.04  </t>
  </si>
  <si>
    <t xml:space="preserve">This is for any Keyman, partial remittance, etc. Manually total and enter the the hours &amp; wages according to what benefits are to be remitted to Local 60 and Pension Office. The total amounts will then automatically be calculated. Please see below example for clarification.  </t>
  </si>
  <si>
    <t>(there is also a regular report without IAP)</t>
  </si>
  <si>
    <t>New 2025 Reporting forms - fillable and blank printable</t>
  </si>
  <si>
    <t>TOTAL HOURS X $1.20</t>
  </si>
  <si>
    <t>TOTAL HOURS X $17.38</t>
  </si>
  <si>
    <t xml:space="preserve">Total Hours x $12.05  </t>
  </si>
  <si>
    <t>effective July 1, 2025 through June 30, 2026</t>
  </si>
  <si>
    <t>IWECT:</t>
  </si>
  <si>
    <t>IWECT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</si>
</sst>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164" formatCode="_([$$-409]* #,##0.00_);_([$$-409]* \(#,##0.00\);_([$$-409]* &quot;-&quot;??_);_(@_)"/>
    <numFmt numFmtId="165" formatCode="000\-00\-0000"/>
    <numFmt numFmtId="166" formatCode="&quot;$&quot;#,##0.00"/>
    <numFmt numFmtId="167" formatCode="[$$-409]#,##0.00_);\([$$-409]#,##0.00\)"/>
  </numFmts>
  <fonts count="21" x14ac:knownFonts="1">
    <font>
      <sz val="11"/>
      <color theme="1"/>
      <name val="Calibri"/>
      <family val="2"/>
      <scheme val="minor"/>
    </font>
    <font>
      <b/>
      <sz val="11"/>
      <color theme="1"/>
      <name val="Calibri"/>
      <family val="2"/>
      <scheme val="minor"/>
    </font>
    <font>
      <sz val="18"/>
      <color theme="1"/>
      <name val="Calibri"/>
      <family val="2"/>
      <scheme val="minor"/>
    </font>
    <font>
      <sz val="8.5"/>
      <color theme="1"/>
      <name val="Calibri"/>
      <family val="2"/>
      <scheme val="minor"/>
    </font>
    <font>
      <sz val="12"/>
      <color theme="1"/>
      <name val="Calibri"/>
      <family val="2"/>
      <scheme val="minor"/>
    </font>
    <font>
      <sz val="8.5"/>
      <name val="Arial Narrow"/>
      <family val="2"/>
    </font>
    <font>
      <sz val="14"/>
      <color theme="1"/>
      <name val="Calibri"/>
      <family val="2"/>
      <scheme val="minor"/>
    </font>
    <font>
      <sz val="14"/>
      <color rgb="FFFF0000"/>
      <name val="Calibri"/>
      <family val="2"/>
      <scheme val="minor"/>
    </font>
    <font>
      <b/>
      <sz val="12"/>
      <color theme="1"/>
      <name val="Calibri"/>
      <family val="2"/>
      <scheme val="minor"/>
    </font>
    <font>
      <b/>
      <sz val="22"/>
      <color theme="1"/>
      <name val="Calibri"/>
      <family val="2"/>
      <scheme val="minor"/>
    </font>
    <font>
      <sz val="9"/>
      <color rgb="FF000000"/>
      <name val="Calibri"/>
      <family val="2"/>
    </font>
    <font>
      <sz val="11"/>
      <color theme="1"/>
      <name val="Aptos"/>
      <family val="2"/>
    </font>
    <font>
      <b/>
      <sz val="11"/>
      <color theme="1"/>
      <name val="Aptos"/>
      <family val="2"/>
    </font>
    <font>
      <b/>
      <u/>
      <sz val="11"/>
      <color rgb="FFFF0000"/>
      <name val="Calibri"/>
      <family val="2"/>
      <scheme val="minor"/>
    </font>
    <font>
      <b/>
      <u/>
      <sz val="11"/>
      <color rgb="FF0070C0"/>
      <name val="Calibri"/>
      <family val="2"/>
      <scheme val="minor"/>
    </font>
    <font>
      <b/>
      <u/>
      <sz val="11"/>
      <name val="Calibri"/>
      <family val="2"/>
      <scheme val="minor"/>
    </font>
    <font>
      <b/>
      <u/>
      <sz val="11"/>
      <color theme="1"/>
      <name val="Calibri"/>
      <family val="2"/>
      <scheme val="minor"/>
    </font>
    <font>
      <b/>
      <u/>
      <sz val="12"/>
      <color theme="1"/>
      <name val="Calibri"/>
      <family val="2"/>
      <scheme val="minor"/>
    </font>
    <font>
      <u/>
      <sz val="11"/>
      <color theme="10"/>
      <name val="Calibri"/>
      <family val="2"/>
      <scheme val="minor"/>
    </font>
    <font>
      <sz val="12"/>
      <name val="Arial Narrow"/>
      <family val="2"/>
    </font>
    <font>
      <b/>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rgb="FFFF0000"/>
      </right>
      <top style="medium">
        <color indexed="64"/>
      </top>
      <bottom style="medium">
        <color indexed="64"/>
      </bottom>
      <diagonal/>
    </border>
    <border>
      <left style="medium">
        <color rgb="FFFF0000"/>
      </left>
      <right style="medium">
        <color indexed="64"/>
      </right>
      <top style="medium">
        <color rgb="FFFF0000"/>
      </top>
      <bottom/>
      <diagonal/>
    </border>
    <border>
      <left style="medium">
        <color rgb="FFFF0000"/>
      </left>
      <right style="medium">
        <color indexed="64"/>
      </right>
      <top/>
      <bottom style="medium">
        <color rgb="FFFF0000"/>
      </bottom>
      <diagonal/>
    </border>
  </borders>
  <cellStyleXfs count="2">
    <xf numFmtId="0" fontId="0" fillId="0" borderId="0"/>
    <xf numFmtId="0" fontId="18" fillId="0" borderId="0" applyNumberFormat="0" applyFill="0" applyBorder="0" applyAlignment="0" applyProtection="0"/>
  </cellStyleXfs>
  <cellXfs count="244">
    <xf numFmtId="0" fontId="0" fillId="0" borderId="0" xfId="0"/>
    <xf numFmtId="0" fontId="4" fillId="0" borderId="10" xfId="0" applyFont="1" applyBorder="1" applyProtection="1">
      <protection locked="0"/>
    </xf>
    <xf numFmtId="165" fontId="4" fillId="0" borderId="16" xfId="0" applyNumberFormat="1" applyFont="1" applyBorder="1" applyProtection="1">
      <protection locked="0"/>
    </xf>
    <xf numFmtId="166" fontId="4" fillId="0" borderId="18" xfId="0" applyNumberFormat="1" applyFont="1" applyBorder="1" applyProtection="1">
      <protection locked="0"/>
    </xf>
    <xf numFmtId="0" fontId="4" fillId="0" borderId="20" xfId="0" applyFont="1" applyBorder="1" applyProtection="1">
      <protection locked="0"/>
    </xf>
    <xf numFmtId="165" fontId="4" fillId="0" borderId="21" xfId="0" applyNumberFormat="1" applyFont="1" applyBorder="1" applyProtection="1">
      <protection locked="0"/>
    </xf>
    <xf numFmtId="166" fontId="4" fillId="0" borderId="22" xfId="0" applyNumberFormat="1" applyFont="1" applyBorder="1" applyProtection="1">
      <protection locked="0"/>
    </xf>
    <xf numFmtId="0" fontId="4" fillId="0" borderId="23" xfId="0" applyFont="1" applyBorder="1" applyProtection="1">
      <protection locked="0"/>
    </xf>
    <xf numFmtId="165" fontId="4" fillId="0" borderId="24" xfId="0" applyNumberFormat="1" applyFont="1" applyBorder="1" applyProtection="1">
      <protection locked="0"/>
    </xf>
    <xf numFmtId="166" fontId="4" fillId="0" borderId="25" xfId="0" applyNumberFormat="1" applyFont="1" applyBorder="1" applyProtection="1">
      <protection locked="0"/>
    </xf>
    <xf numFmtId="4" fontId="4" fillId="0" borderId="21" xfId="0" applyNumberFormat="1" applyFont="1" applyBorder="1" applyProtection="1">
      <protection locked="0"/>
    </xf>
    <xf numFmtId="4" fontId="4" fillId="0" borderId="16" xfId="0" applyNumberFormat="1" applyFont="1" applyBorder="1" applyProtection="1">
      <protection locked="0"/>
    </xf>
    <xf numFmtId="4" fontId="4" fillId="0" borderId="24" xfId="0" applyNumberFormat="1" applyFont="1" applyBorder="1" applyProtection="1">
      <protection locked="0"/>
    </xf>
    <xf numFmtId="0" fontId="4" fillId="2" borderId="44" xfId="0" applyFont="1" applyFill="1" applyBorder="1" applyProtection="1">
      <protection locked="0"/>
    </xf>
    <xf numFmtId="14" fontId="4" fillId="2" borderId="45" xfId="0" applyNumberFormat="1" applyFont="1" applyFill="1" applyBorder="1" applyProtection="1">
      <protection locked="0"/>
    </xf>
    <xf numFmtId="4" fontId="8" fillId="0" borderId="34" xfId="0" applyNumberFormat="1" applyFont="1" applyBorder="1" applyAlignment="1" applyProtection="1">
      <alignment horizontal="right"/>
      <protection locked="0"/>
    </xf>
    <xf numFmtId="4" fontId="8" fillId="0" borderId="35" xfId="0" applyNumberFormat="1" applyFont="1" applyBorder="1" applyAlignment="1" applyProtection="1">
      <alignment horizontal="right"/>
      <protection locked="0"/>
    </xf>
    <xf numFmtId="4" fontId="8" fillId="0" borderId="26" xfId="0" applyNumberFormat="1" applyFont="1" applyBorder="1" applyAlignment="1" applyProtection="1">
      <alignment horizontal="right"/>
      <protection locked="0"/>
    </xf>
    <xf numFmtId="4" fontId="4" fillId="0" borderId="46" xfId="0" applyNumberFormat="1" applyFont="1" applyBorder="1" applyProtection="1">
      <protection locked="0"/>
    </xf>
    <xf numFmtId="4" fontId="8" fillId="0" borderId="50" xfId="0" applyNumberFormat="1" applyFont="1" applyBorder="1" applyProtection="1">
      <protection locked="0"/>
    </xf>
    <xf numFmtId="4" fontId="4" fillId="0" borderId="31" xfId="0" applyNumberFormat="1" applyFont="1" applyBorder="1" applyProtection="1">
      <protection locked="0"/>
    </xf>
    <xf numFmtId="0" fontId="9" fillId="0" borderId="1" xfId="0" applyFont="1" applyBorder="1" applyAlignment="1">
      <alignment horizontal="centerContinuous"/>
    </xf>
    <xf numFmtId="0" fontId="0" fillId="0" borderId="2" xfId="0"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7" fillId="0" borderId="4" xfId="0" applyFont="1" applyBorder="1" applyAlignment="1">
      <alignment horizontal="centerContinuous"/>
    </xf>
    <xf numFmtId="0" fontId="6" fillId="0" borderId="0" xfId="0" applyFont="1" applyAlignment="1">
      <alignment horizontal="centerContinuous"/>
    </xf>
    <xf numFmtId="0" fontId="6" fillId="0" borderId="5" xfId="0" applyFont="1" applyBorder="1" applyAlignment="1">
      <alignment horizontal="centerContinuous"/>
    </xf>
    <xf numFmtId="0" fontId="6" fillId="0" borderId="0" xfId="0" applyFont="1"/>
    <xf numFmtId="0" fontId="8" fillId="0" borderId="4" xfId="0" applyFont="1" applyBorder="1" applyAlignment="1">
      <alignment horizontal="centerContinuous"/>
    </xf>
    <xf numFmtId="0" fontId="0" fillId="0" borderId="0" xfId="0" applyAlignment="1">
      <alignment horizontal="centerContinuous"/>
    </xf>
    <xf numFmtId="0" fontId="0" fillId="0" borderId="5" xfId="0" applyBorder="1" applyAlignment="1">
      <alignment horizontal="centerContinuous"/>
    </xf>
    <xf numFmtId="0" fontId="0" fillId="0" borderId="1" xfId="0" applyBorder="1"/>
    <xf numFmtId="0" fontId="0" fillId="0" borderId="2" xfId="0" applyBorder="1"/>
    <xf numFmtId="0" fontId="0" fillId="0" borderId="2" xfId="0" applyBorder="1" applyAlignment="1">
      <alignment horizontal="center"/>
    </xf>
    <xf numFmtId="0" fontId="0" fillId="0" borderId="13" xfId="0" applyBorder="1"/>
    <xf numFmtId="0" fontId="0" fillId="0" borderId="14" xfId="0" applyBorder="1"/>
    <xf numFmtId="0" fontId="0" fillId="2" borderId="13" xfId="0" applyFill="1" applyBorder="1" applyAlignment="1">
      <alignment horizontal="right"/>
    </xf>
    <xf numFmtId="0" fontId="0" fillId="2" borderId="4" xfId="0" applyFill="1" applyBorder="1"/>
    <xf numFmtId="0" fontId="0" fillId="2" borderId="0" xfId="0" applyFill="1"/>
    <xf numFmtId="0" fontId="0" fillId="2" borderId="5" xfId="0" applyFill="1" applyBorder="1"/>
    <xf numFmtId="0" fontId="1" fillId="0" borderId="6" xfId="0" applyFont="1" applyBorder="1" applyAlignment="1">
      <alignment horizontal="center"/>
    </xf>
    <xf numFmtId="0" fontId="4" fillId="0" borderId="20" xfId="0" applyFont="1" applyBorder="1"/>
    <xf numFmtId="165" fontId="4" fillId="0" borderId="21" xfId="0" applyNumberFormat="1" applyFont="1" applyBorder="1"/>
    <xf numFmtId="4" fontId="4" fillId="0" borderId="21" xfId="0" applyNumberFormat="1" applyFont="1" applyBorder="1"/>
    <xf numFmtId="166" fontId="4" fillId="0" borderId="22" xfId="0" applyNumberFormat="1" applyFont="1" applyBorder="1"/>
    <xf numFmtId="0" fontId="4" fillId="0" borderId="10" xfId="0" applyFont="1" applyBorder="1"/>
    <xf numFmtId="165" fontId="4" fillId="0" borderId="16" xfId="0" applyNumberFormat="1" applyFont="1" applyBorder="1"/>
    <xf numFmtId="4" fontId="4" fillId="0" borderId="16" xfId="0" applyNumberFormat="1" applyFont="1" applyBorder="1"/>
    <xf numFmtId="166" fontId="4" fillId="0" borderId="18" xfId="0" applyNumberFormat="1" applyFont="1" applyBorder="1"/>
    <xf numFmtId="165" fontId="5" fillId="0" borderId="16" xfId="0" applyNumberFormat="1" applyFont="1" applyBorder="1"/>
    <xf numFmtId="0" fontId="4" fillId="0" borderId="23" xfId="0" applyFont="1" applyBorder="1"/>
    <xf numFmtId="165" fontId="4" fillId="0" borderId="24" xfId="0" applyNumberFormat="1" applyFont="1" applyBorder="1"/>
    <xf numFmtId="4" fontId="4" fillId="0" borderId="24" xfId="0" applyNumberFormat="1" applyFont="1" applyBorder="1"/>
    <xf numFmtId="166" fontId="4" fillId="0" borderId="25" xfId="0" applyNumberFormat="1" applyFont="1" applyBorder="1"/>
    <xf numFmtId="0" fontId="0" fillId="3" borderId="4" xfId="0" applyFill="1" applyBorder="1"/>
    <xf numFmtId="0" fontId="1" fillId="2" borderId="12" xfId="0" applyFont="1" applyFill="1" applyBorder="1"/>
    <xf numFmtId="0" fontId="1" fillId="0" borderId="6" xfId="0" applyFont="1" applyBorder="1"/>
    <xf numFmtId="0" fontId="0" fillId="0" borderId="6" xfId="0" applyBorder="1"/>
    <xf numFmtId="0" fontId="4" fillId="2" borderId="5" xfId="0" applyFont="1" applyFill="1" applyBorder="1"/>
    <xf numFmtId="0" fontId="8" fillId="2" borderId="5" xfId="0" applyFont="1" applyFill="1" applyBorder="1"/>
    <xf numFmtId="0" fontId="1" fillId="0" borderId="9" xfId="0" applyFont="1" applyBorder="1"/>
    <xf numFmtId="0" fontId="0" fillId="0" borderId="9" xfId="0" applyBorder="1"/>
    <xf numFmtId="0" fontId="0" fillId="0" borderId="7" xfId="0" applyBorder="1"/>
    <xf numFmtId="0" fontId="8" fillId="2" borderId="17" xfId="0" applyFont="1" applyFill="1" applyBorder="1"/>
    <xf numFmtId="0" fontId="0" fillId="3" borderId="0" xfId="0" applyFill="1"/>
    <xf numFmtId="0" fontId="0" fillId="3" borderId="5" xfId="0" applyFill="1" applyBorder="1"/>
    <xf numFmtId="0" fontId="1" fillId="2" borderId="6" xfId="0" applyFont="1" applyFill="1" applyBorder="1"/>
    <xf numFmtId="0" fontId="0" fillId="2" borderId="7" xfId="0" applyFill="1" applyBorder="1"/>
    <xf numFmtId="0" fontId="4" fillId="2" borderId="9" xfId="0" applyFont="1" applyFill="1" applyBorder="1"/>
    <xf numFmtId="0" fontId="1" fillId="2" borderId="9" xfId="0" applyFont="1" applyFill="1" applyBorder="1"/>
    <xf numFmtId="0" fontId="0" fillId="2" borderId="9" xfId="0" applyFill="1" applyBorder="1"/>
    <xf numFmtId="0" fontId="8" fillId="2" borderId="11" xfId="0" applyFont="1" applyFill="1" applyBorder="1"/>
    <xf numFmtId="0" fontId="0" fillId="3" borderId="7" xfId="0" applyFill="1" applyBorder="1"/>
    <xf numFmtId="0" fontId="0" fillId="3" borderId="8" xfId="0" applyFill="1" applyBorder="1"/>
    <xf numFmtId="0" fontId="0" fillId="3" borderId="19" xfId="0" applyFill="1" applyBorder="1"/>
    <xf numFmtId="0" fontId="8" fillId="0" borderId="12" xfId="0" applyFont="1" applyBorder="1"/>
    <xf numFmtId="0" fontId="10" fillId="0" borderId="14" xfId="0" applyFont="1" applyBorder="1" applyAlignment="1">
      <alignment horizontal="centerContinuous" vertical="center" wrapText="1"/>
    </xf>
    <xf numFmtId="0" fontId="3" fillId="2" borderId="14" xfId="0" applyFont="1" applyFill="1" applyBorder="1" applyAlignment="1">
      <alignment horizontal="centerContinuous"/>
    </xf>
    <xf numFmtId="0" fontId="0" fillId="2" borderId="19" xfId="0" applyFill="1" applyBorder="1" applyAlignment="1">
      <alignment horizontal="centerContinuous"/>
    </xf>
    <xf numFmtId="0" fontId="1" fillId="2" borderId="1" xfId="0" applyFont="1" applyFill="1" applyBorder="1" applyAlignment="1">
      <alignment vertical="top"/>
    </xf>
    <xf numFmtId="0" fontId="0" fillId="2" borderId="37" xfId="0" applyFill="1" applyBorder="1" applyAlignment="1">
      <alignment vertical="top"/>
    </xf>
    <xf numFmtId="0" fontId="1" fillId="2" borderId="38" xfId="0" applyFont="1" applyFill="1" applyBorder="1" applyAlignment="1">
      <alignment vertical="top"/>
    </xf>
    <xf numFmtId="0" fontId="0" fillId="2" borderId="3" xfId="0" applyFill="1" applyBorder="1" applyAlignment="1">
      <alignment vertical="top"/>
    </xf>
    <xf numFmtId="0" fontId="0" fillId="0" borderId="0" xfId="0" applyAlignment="1">
      <alignment vertical="top"/>
    </xf>
    <xf numFmtId="0" fontId="4" fillId="2" borderId="4" xfId="0" applyFont="1" applyFill="1" applyBorder="1"/>
    <xf numFmtId="0" fontId="4" fillId="2" borderId="30" xfId="0" applyFont="1" applyFill="1" applyBorder="1"/>
    <xf numFmtId="0" fontId="0" fillId="0" borderId="5" xfId="0" applyBorder="1"/>
    <xf numFmtId="0" fontId="1" fillId="2" borderId="40" xfId="0" applyFont="1" applyFill="1" applyBorder="1" applyAlignment="1">
      <alignment vertical="top"/>
    </xf>
    <xf numFmtId="0" fontId="0" fillId="2" borderId="27" xfId="0" applyFill="1" applyBorder="1" applyAlignment="1">
      <alignment vertical="top"/>
    </xf>
    <xf numFmtId="0" fontId="1" fillId="2" borderId="27" xfId="0" applyFont="1" applyFill="1" applyBorder="1" applyAlignment="1">
      <alignment vertical="top"/>
    </xf>
    <xf numFmtId="0" fontId="0" fillId="2" borderId="41" xfId="0" applyFill="1" applyBorder="1" applyAlignment="1">
      <alignment vertical="top"/>
    </xf>
    <xf numFmtId="0" fontId="4" fillId="2" borderId="39" xfId="0" applyFont="1" applyFill="1" applyBorder="1"/>
    <xf numFmtId="0" fontId="4" fillId="2" borderId="32" xfId="0" applyFont="1" applyFill="1" applyBorder="1"/>
    <xf numFmtId="14" fontId="4" fillId="2" borderId="17" xfId="0" applyNumberFormat="1" applyFont="1" applyFill="1" applyBorder="1"/>
    <xf numFmtId="0" fontId="1" fillId="2" borderId="4" xfId="0" applyFont="1" applyFill="1" applyBorder="1" applyAlignment="1">
      <alignment vertical="top"/>
    </xf>
    <xf numFmtId="0" fontId="0" fillId="2" borderId="30" xfId="0" applyFill="1" applyBorder="1" applyAlignment="1">
      <alignment vertical="top"/>
    </xf>
    <xf numFmtId="0" fontId="1" fillId="2" borderId="29" xfId="0" applyFont="1" applyFill="1" applyBorder="1" applyAlignment="1">
      <alignment vertical="top"/>
    </xf>
    <xf numFmtId="0" fontId="1" fillId="2" borderId="5" xfId="0" applyFont="1" applyFill="1" applyBorder="1" applyAlignment="1">
      <alignment vertical="top"/>
    </xf>
    <xf numFmtId="0" fontId="4" fillId="2" borderId="33" xfId="0" applyFont="1" applyFill="1" applyBorder="1"/>
    <xf numFmtId="0" fontId="4" fillId="2" borderId="31" xfId="0" applyFont="1" applyFill="1" applyBorder="1"/>
    <xf numFmtId="0" fontId="0" fillId="2" borderId="28" xfId="0" applyFill="1" applyBorder="1" applyAlignment="1">
      <alignment vertical="top"/>
    </xf>
    <xf numFmtId="0" fontId="1" fillId="2" borderId="36" xfId="0" applyFont="1" applyFill="1" applyBorder="1" applyAlignment="1">
      <alignment vertical="top"/>
    </xf>
    <xf numFmtId="0" fontId="1" fillId="2" borderId="42" xfId="0" applyFont="1" applyFill="1" applyBorder="1" applyAlignment="1">
      <alignment vertical="top"/>
    </xf>
    <xf numFmtId="0" fontId="4" fillId="2" borderId="13" xfId="0" applyFont="1" applyFill="1" applyBorder="1"/>
    <xf numFmtId="0" fontId="4" fillId="2" borderId="43" xfId="0" applyFont="1" applyFill="1" applyBorder="1"/>
    <xf numFmtId="0" fontId="4" fillId="2" borderId="44" xfId="0" applyFont="1" applyFill="1" applyBorder="1"/>
    <xf numFmtId="14" fontId="4" fillId="2" borderId="45" xfId="0" applyNumberFormat="1" applyFont="1" applyFill="1" applyBorder="1"/>
    <xf numFmtId="0" fontId="0" fillId="0" borderId="3" xfId="0" applyBorder="1"/>
    <xf numFmtId="0" fontId="1" fillId="0" borderId="7" xfId="0" applyFont="1" applyBorder="1" applyAlignment="1">
      <alignment horizontal="center"/>
    </xf>
    <xf numFmtId="0" fontId="1" fillId="0" borderId="13" xfId="0" applyFont="1" applyBorder="1"/>
    <xf numFmtId="166" fontId="8" fillId="0" borderId="12" xfId="0" applyNumberFormat="1" applyFont="1" applyBorder="1" applyAlignment="1">
      <alignment horizontal="right"/>
    </xf>
    <xf numFmtId="0" fontId="0" fillId="0" borderId="14" xfId="0" applyBorder="1" applyAlignment="1">
      <alignment horizontal="left"/>
    </xf>
    <xf numFmtId="0" fontId="1" fillId="0" borderId="7" xfId="0" applyFont="1" applyBorder="1"/>
    <xf numFmtId="10" fontId="8" fillId="0" borderId="11" xfId="0" applyNumberFormat="1" applyFont="1" applyBorder="1" applyAlignment="1">
      <alignment horizontal="right"/>
    </xf>
    <xf numFmtId="0" fontId="0" fillId="0" borderId="2" xfId="0" applyBorder="1" applyAlignment="1">
      <alignment horizontal="left"/>
    </xf>
    <xf numFmtId="166" fontId="8" fillId="0" borderId="6" xfId="0" applyNumberFormat="1" applyFont="1" applyBorder="1" applyAlignment="1">
      <alignment horizontal="right"/>
    </xf>
    <xf numFmtId="0" fontId="0" fillId="0" borderId="8" xfId="0" applyBorder="1" applyAlignment="1">
      <alignment horizontal="left"/>
    </xf>
    <xf numFmtId="167" fontId="4" fillId="2" borderId="4" xfId="0" applyNumberFormat="1" applyFont="1" applyFill="1" applyBorder="1"/>
    <xf numFmtId="0" fontId="0" fillId="0" borderId="15" xfId="0" applyBorder="1"/>
    <xf numFmtId="0" fontId="0" fillId="2" borderId="13" xfId="0" applyFill="1" applyBorder="1"/>
    <xf numFmtId="0" fontId="1" fillId="2" borderId="50" xfId="0" applyFont="1" applyFill="1" applyBorder="1" applyAlignment="1">
      <alignment vertical="top"/>
    </xf>
    <xf numFmtId="0" fontId="17" fillId="0" borderId="0" xfId="0" applyFont="1"/>
    <xf numFmtId="0" fontId="4" fillId="0" borderId="0" xfId="0" applyFont="1"/>
    <xf numFmtId="0" fontId="16" fillId="0" borderId="0" xfId="0" applyFont="1"/>
    <xf numFmtId="0" fontId="16" fillId="0" borderId="1" xfId="0" applyFont="1" applyBorder="1"/>
    <xf numFmtId="0" fontId="0" fillId="0" borderId="4" xfId="0" applyBorder="1"/>
    <xf numFmtId="0" fontId="16" fillId="0" borderId="4" xfId="0" applyFont="1" applyBorder="1"/>
    <xf numFmtId="0" fontId="1" fillId="0" borderId="20" xfId="0" applyFont="1" applyBorder="1" applyAlignment="1">
      <alignment horizontal="centerContinuous"/>
    </xf>
    <xf numFmtId="0" fontId="1" fillId="0" borderId="21" xfId="0" applyFont="1" applyBorder="1" applyAlignment="1">
      <alignment horizontal="centerContinuous"/>
    </xf>
    <xf numFmtId="0" fontId="1" fillId="0" borderId="22" xfId="0" applyFont="1" applyBorder="1" applyAlignment="1">
      <alignment horizontal="centerContinuous"/>
    </xf>
    <xf numFmtId="0" fontId="0" fillId="0" borderId="54" xfId="0" applyBorder="1"/>
    <xf numFmtId="0" fontId="0" fillId="0" borderId="55" xfId="0" applyBorder="1"/>
    <xf numFmtId="0" fontId="0" fillId="0" borderId="56" xfId="0" applyBorder="1"/>
    <xf numFmtId="0" fontId="0" fillId="0" borderId="57" xfId="0" applyBorder="1"/>
    <xf numFmtId="0" fontId="18" fillId="0" borderId="56" xfId="1" applyBorder="1"/>
    <xf numFmtId="0" fontId="0" fillId="0" borderId="58" xfId="0" applyBorder="1"/>
    <xf numFmtId="0" fontId="0" fillId="0" borderId="59" xfId="0" applyBorder="1"/>
    <xf numFmtId="0" fontId="0" fillId="0" borderId="60" xfId="0" applyBorder="1"/>
    <xf numFmtId="0" fontId="16" fillId="0" borderId="53" xfId="0" applyFont="1" applyBorder="1"/>
    <xf numFmtId="0" fontId="1" fillId="2" borderId="19" xfId="0" applyFont="1" applyFill="1" applyBorder="1" applyAlignment="1">
      <alignment horizontal="right"/>
    </xf>
    <xf numFmtId="0" fontId="0" fillId="2" borderId="61" xfId="0" applyFill="1" applyBorder="1"/>
    <xf numFmtId="167" fontId="4" fillId="2" borderId="8" xfId="0" applyNumberFormat="1" applyFont="1" applyFill="1" applyBorder="1"/>
    <xf numFmtId="166" fontId="4" fillId="0" borderId="52" xfId="0" applyNumberFormat="1" applyFont="1" applyBorder="1" applyProtection="1">
      <protection locked="0"/>
    </xf>
    <xf numFmtId="166" fontId="8" fillId="0" borderId="42" xfId="0" applyNumberFormat="1" applyFont="1" applyBorder="1" applyProtection="1">
      <protection locked="0"/>
    </xf>
    <xf numFmtId="0" fontId="11" fillId="0" borderId="9"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165" fontId="19" fillId="0" borderId="16" xfId="0" applyNumberFormat="1" applyFont="1" applyBorder="1" applyProtection="1">
      <protection locked="0"/>
    </xf>
    <xf numFmtId="39" fontId="4" fillId="0" borderId="12" xfId="0" applyNumberFormat="1" applyFont="1" applyBorder="1"/>
    <xf numFmtId="7" fontId="4" fillId="0" borderId="12" xfId="0" applyNumberFormat="1" applyFont="1" applyBorder="1"/>
    <xf numFmtId="164" fontId="4" fillId="2" borderId="6" xfId="0" applyNumberFormat="1" applyFont="1" applyFill="1" applyBorder="1"/>
    <xf numFmtId="164" fontId="4" fillId="2" borderId="19" xfId="0" applyNumberFormat="1" applyFont="1" applyFill="1" applyBorder="1"/>
    <xf numFmtId="0" fontId="4" fillId="3" borderId="0" xfId="0" applyFont="1" applyFill="1"/>
    <xf numFmtId="164" fontId="4" fillId="2" borderId="7" xfId="0" applyNumberFormat="1" applyFont="1" applyFill="1" applyBorder="1"/>
    <xf numFmtId="164" fontId="4" fillId="2" borderId="8" xfId="0" applyNumberFormat="1" applyFont="1" applyFill="1" applyBorder="1"/>
    <xf numFmtId="166" fontId="8" fillId="0" borderId="26" xfId="0" applyNumberFormat="1" applyFont="1" applyBorder="1" applyAlignment="1" applyProtection="1">
      <alignment horizontal="right"/>
      <protection locked="0"/>
    </xf>
    <xf numFmtId="4" fontId="4" fillId="0" borderId="46" xfId="0" quotePrefix="1" applyNumberFormat="1" applyFont="1" applyBorder="1" applyProtection="1">
      <protection locked="0"/>
    </xf>
    <xf numFmtId="0" fontId="10" fillId="0" borderId="13" xfId="0" applyFont="1" applyBorder="1" applyAlignment="1">
      <alignment horizontal="centerContinuous" vertical="center" wrapText="1"/>
    </xf>
    <xf numFmtId="0" fontId="4" fillId="2" borderId="51" xfId="0" applyFont="1" applyFill="1" applyBorder="1" applyAlignment="1" applyProtection="1">
      <alignment horizontal="left"/>
      <protection locked="0"/>
    </xf>
    <xf numFmtId="14" fontId="4" fillId="2" borderId="45" xfId="0" applyNumberFormat="1" applyFont="1" applyFill="1" applyBorder="1" applyAlignment="1" applyProtection="1">
      <alignment horizontal="left"/>
      <protection locked="0"/>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0" fillId="0" borderId="16" xfId="0" applyBorder="1"/>
    <xf numFmtId="0" fontId="0" fillId="0" borderId="18" xfId="0" applyBorder="1"/>
    <xf numFmtId="0" fontId="0" fillId="0" borderId="24" xfId="0" applyBorder="1"/>
    <xf numFmtId="0" fontId="0" fillId="0" borderId="25" xfId="0" applyBorder="1"/>
    <xf numFmtId="0" fontId="0" fillId="0" borderId="10" xfId="0" applyBorder="1"/>
    <xf numFmtId="0" fontId="0" fillId="0" borderId="23" xfId="0" applyBorder="1"/>
    <xf numFmtId="0" fontId="4" fillId="2" borderId="13" xfId="0" applyFont="1" applyFill="1" applyBorder="1" applyProtection="1">
      <protection locked="0"/>
    </xf>
    <xf numFmtId="0" fontId="0" fillId="0" borderId="43" xfId="0" applyBorder="1"/>
    <xf numFmtId="14" fontId="6" fillId="0" borderId="34" xfId="0" applyNumberFormat="1" applyFont="1" applyBorder="1" applyProtection="1">
      <protection locked="0"/>
    </xf>
    <xf numFmtId="0" fontId="6" fillId="0" borderId="35" xfId="0" applyFont="1" applyBorder="1" applyProtection="1">
      <protection locked="0"/>
    </xf>
    <xf numFmtId="0" fontId="4" fillId="2" borderId="29" xfId="0" applyFont="1" applyFill="1" applyBorder="1" applyProtection="1">
      <protection locked="0"/>
    </xf>
    <xf numFmtId="0" fontId="0" fillId="0" borderId="5" xfId="0" applyBorder="1" applyProtection="1">
      <protection locked="0"/>
    </xf>
    <xf numFmtId="0" fontId="4" fillId="2" borderId="39" xfId="0" applyFont="1" applyFill="1" applyBorder="1" applyProtection="1">
      <protection locked="0"/>
    </xf>
    <xf numFmtId="0" fontId="0" fillId="0" borderId="33" xfId="0" applyBorder="1"/>
    <xf numFmtId="0" fontId="0" fillId="0" borderId="32" xfId="0" applyBorder="1"/>
    <xf numFmtId="0" fontId="0" fillId="0" borderId="17" xfId="0" applyBorder="1"/>
    <xf numFmtId="0" fontId="4" fillId="2" borderId="31" xfId="0" applyFont="1" applyFill="1" applyBorder="1" applyProtection="1">
      <protection locked="0"/>
    </xf>
    <xf numFmtId="14" fontId="6" fillId="0" borderId="62" xfId="0" applyNumberFormat="1" applyFont="1" applyBorder="1" applyProtection="1">
      <protection locked="0"/>
    </xf>
    <xf numFmtId="0" fontId="6" fillId="0" borderId="63" xfId="0" applyFont="1" applyBorder="1" applyProtection="1">
      <protection locked="0"/>
    </xf>
    <xf numFmtId="0" fontId="6" fillId="0" borderId="35" xfId="0" applyFont="1" applyBorder="1"/>
    <xf numFmtId="0" fontId="0" fillId="0" borderId="13" xfId="0" applyBorder="1"/>
    <xf numFmtId="0" fontId="0" fillId="0" borderId="14" xfId="0" applyBorder="1"/>
    <xf numFmtId="0" fontId="1" fillId="2" borderId="29" xfId="0" applyFont="1" applyFill="1" applyBorder="1" applyAlignment="1">
      <alignment vertical="top"/>
    </xf>
    <xf numFmtId="0" fontId="1" fillId="2" borderId="5" xfId="0" applyFont="1" applyFill="1" applyBorder="1" applyAlignment="1">
      <alignment vertical="top"/>
    </xf>
    <xf numFmtId="0" fontId="4" fillId="2" borderId="31"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1" fillId="2" borderId="40" xfId="0" applyFont="1" applyFill="1" applyBorder="1" applyAlignment="1">
      <alignment vertical="top"/>
    </xf>
    <xf numFmtId="0" fontId="1" fillId="2" borderId="27" xfId="0" applyFont="1" applyFill="1" applyBorder="1" applyAlignment="1">
      <alignment vertical="top"/>
    </xf>
    <xf numFmtId="0" fontId="1" fillId="2" borderId="41" xfId="0" applyFont="1" applyFill="1" applyBorder="1" applyAlignment="1">
      <alignment vertical="top"/>
    </xf>
    <xf numFmtId="0" fontId="4" fillId="0" borderId="49" xfId="0" applyFont="1" applyBorder="1" applyProtection="1">
      <protection locked="0"/>
    </xf>
    <xf numFmtId="0" fontId="4" fillId="0" borderId="47" xfId="0" applyFont="1" applyBorder="1" applyProtection="1">
      <protection locked="0"/>
    </xf>
    <xf numFmtId="0" fontId="20" fillId="0" borderId="49" xfId="0" applyFont="1" applyBorder="1" applyProtection="1">
      <protection locked="0"/>
    </xf>
    <xf numFmtId="0" fontId="1" fillId="0" borderId="47" xfId="0" applyFont="1" applyBorder="1" applyProtection="1">
      <protection locked="0"/>
    </xf>
    <xf numFmtId="0" fontId="4" fillId="2" borderId="39" xfId="0" applyFont="1" applyFill="1" applyBorder="1" applyAlignment="1" applyProtection="1">
      <alignment horizontal="left"/>
      <protection locked="0"/>
    </xf>
    <xf numFmtId="0" fontId="4" fillId="2" borderId="32" xfId="0" applyFont="1" applyFill="1" applyBorder="1" applyAlignment="1" applyProtection="1">
      <alignment horizontal="left"/>
      <protection locked="0"/>
    </xf>
    <xf numFmtId="0" fontId="1" fillId="2" borderId="50" xfId="0" applyFont="1" applyFill="1" applyBorder="1" applyAlignment="1">
      <alignment vertical="top"/>
    </xf>
    <xf numFmtId="0" fontId="0" fillId="3" borderId="7" xfId="0" applyFill="1" applyBorder="1"/>
    <xf numFmtId="0" fontId="0" fillId="0" borderId="8" xfId="0" applyBorder="1"/>
    <xf numFmtId="0" fontId="0" fillId="0" borderId="2" xfId="0" applyBorder="1"/>
    <xf numFmtId="0" fontId="0" fillId="0" borderId="19" xfId="0" applyBorder="1"/>
    <xf numFmtId="0" fontId="0" fillId="3" borderId="8" xfId="0" applyFill="1" applyBorder="1"/>
    <xf numFmtId="0" fontId="0" fillId="3" borderId="2" xfId="0" applyFill="1" applyBorder="1"/>
    <xf numFmtId="0" fontId="0" fillId="3" borderId="19" xfId="0" applyFill="1" applyBorder="1"/>
    <xf numFmtId="0" fontId="10" fillId="0" borderId="7" xfId="0" applyFont="1" applyBorder="1" applyAlignment="1">
      <alignment horizontal="center" vertical="center" wrapText="1"/>
    </xf>
    <xf numFmtId="0" fontId="0" fillId="0" borderId="8" xfId="0" applyBorder="1" applyAlignment="1">
      <alignment wrapText="1"/>
    </xf>
    <xf numFmtId="0" fontId="0" fillId="0" borderId="19" xfId="0" applyBorder="1" applyAlignment="1">
      <alignment wrapText="1"/>
    </xf>
    <xf numFmtId="0" fontId="1" fillId="2" borderId="4" xfId="0" applyFont="1" applyFill="1" applyBorder="1" applyAlignment="1">
      <alignment vertical="top"/>
    </xf>
    <xf numFmtId="0" fontId="1" fillId="2" borderId="0" xfId="0" applyFont="1" applyFill="1" applyAlignment="1">
      <alignment vertical="top"/>
    </xf>
    <xf numFmtId="0" fontId="1" fillId="0" borderId="13" xfId="0" applyFont="1" applyBorder="1" applyAlignment="1">
      <alignment horizontal="right"/>
    </xf>
    <xf numFmtId="0" fontId="1" fillId="0" borderId="14" xfId="0" applyFont="1" applyBorder="1" applyAlignment="1">
      <alignment horizontal="right"/>
    </xf>
    <xf numFmtId="0" fontId="9" fillId="0" borderId="1" xfId="0" applyFont="1" applyBorder="1" applyAlignment="1">
      <alignment horizontal="center"/>
    </xf>
    <xf numFmtId="0" fontId="0" fillId="0" borderId="3" xfId="0" applyBorder="1"/>
    <xf numFmtId="0" fontId="7" fillId="0" borderId="13" xfId="0" applyFont="1" applyBorder="1" applyAlignment="1">
      <alignment horizontal="center"/>
    </xf>
    <xf numFmtId="0" fontId="0" fillId="0" borderId="15" xfId="0" applyBorder="1"/>
    <xf numFmtId="0" fontId="8" fillId="0" borderId="1" xfId="0" applyFont="1" applyBorder="1" applyAlignment="1">
      <alignment horizontal="center"/>
    </xf>
    <xf numFmtId="0" fontId="4" fillId="2" borderId="13" xfId="0" applyFont="1" applyFill="1" applyBorder="1" applyAlignment="1" applyProtection="1">
      <alignment horizontal="left"/>
      <protection locked="0"/>
    </xf>
    <xf numFmtId="0" fontId="4" fillId="2" borderId="14" xfId="0" applyFont="1" applyFill="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17" xfId="0" applyFont="1" applyBorder="1" applyAlignment="1" applyProtection="1">
      <alignment horizontal="left"/>
      <protection locked="0"/>
    </xf>
    <xf numFmtId="0" fontId="4" fillId="0" borderId="39" xfId="0" applyFont="1" applyBorder="1" applyProtection="1">
      <protection locked="0"/>
    </xf>
    <xf numFmtId="0" fontId="4" fillId="0" borderId="33" xfId="0" applyFont="1" applyBorder="1" applyProtection="1">
      <protection locked="0"/>
    </xf>
    <xf numFmtId="0" fontId="1" fillId="0" borderId="7" xfId="0" applyFont="1" applyBorder="1" applyAlignment="1">
      <alignment horizontal="center"/>
    </xf>
    <xf numFmtId="0" fontId="1" fillId="0" borderId="19" xfId="0" applyFont="1" applyBorder="1" applyAlignment="1">
      <alignment horizontal="center"/>
    </xf>
    <xf numFmtId="0" fontId="0" fillId="0" borderId="47" xfId="0" applyBorder="1" applyProtection="1">
      <protection locked="0"/>
    </xf>
    <xf numFmtId="0" fontId="4" fillId="0" borderId="40" xfId="0" applyFont="1" applyBorder="1" applyProtection="1">
      <protection locked="0"/>
    </xf>
    <xf numFmtId="0" fontId="4" fillId="0" borderId="28" xfId="0" applyFont="1" applyBorder="1" applyProtection="1">
      <protection locked="0"/>
    </xf>
    <xf numFmtId="165" fontId="8" fillId="0" borderId="50" xfId="0" applyNumberFormat="1" applyFont="1" applyBorder="1" applyAlignment="1" applyProtection="1">
      <alignment horizontal="right"/>
      <protection locked="0"/>
    </xf>
    <xf numFmtId="165" fontId="8" fillId="0" borderId="27" xfId="0" applyNumberFormat="1" applyFont="1" applyBorder="1" applyAlignment="1" applyProtection="1">
      <alignment horizontal="right"/>
      <protection locked="0"/>
    </xf>
    <xf numFmtId="165" fontId="4" fillId="0" borderId="31" xfId="0" applyNumberFormat="1" applyFont="1" applyBorder="1" applyProtection="1">
      <protection locked="0"/>
    </xf>
    <xf numFmtId="165" fontId="4" fillId="0" borderId="32" xfId="0" applyNumberFormat="1" applyFont="1" applyBorder="1" applyProtection="1">
      <protection locked="0"/>
    </xf>
    <xf numFmtId="0" fontId="1" fillId="0" borderId="8" xfId="0" applyFont="1" applyBorder="1" applyAlignment="1">
      <alignment horizontal="center"/>
    </xf>
    <xf numFmtId="165" fontId="4" fillId="0" borderId="46" xfId="0" applyNumberFormat="1" applyFont="1" applyBorder="1" applyProtection="1">
      <protection locked="0"/>
    </xf>
    <xf numFmtId="165" fontId="4" fillId="0" borderId="48" xfId="0" applyNumberFormat="1" applyFont="1" applyBorder="1" applyProtection="1">
      <protection locked="0"/>
    </xf>
    <xf numFmtId="165" fontId="4" fillId="0" borderId="47" xfId="0" applyNumberFormat="1" applyFont="1" applyBorder="1" applyProtection="1">
      <protection locked="0"/>
    </xf>
    <xf numFmtId="165" fontId="4" fillId="0" borderId="46" xfId="0" applyNumberFormat="1" applyFont="1" applyBorder="1" applyAlignment="1" applyProtection="1">
      <alignment wrapText="1"/>
      <protection locked="0"/>
    </xf>
    <xf numFmtId="165" fontId="4" fillId="0" borderId="48" xfId="0" applyNumberFormat="1" applyFont="1" applyBorder="1" applyAlignment="1" applyProtection="1">
      <alignment wrapText="1"/>
      <protection locked="0"/>
    </xf>
    <xf numFmtId="0" fontId="4" fillId="2" borderId="29" xfId="0" applyFont="1" applyFill="1" applyBorder="1"/>
    <xf numFmtId="0" fontId="0" fillId="0" borderId="5" xfId="0" applyBorder="1"/>
    <xf numFmtId="0" fontId="0" fillId="0" borderId="62" xfId="0" applyBorder="1"/>
    <xf numFmtId="0" fontId="0" fillId="0" borderId="63"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19</xdr:row>
      <xdr:rowOff>77883</xdr:rowOff>
    </xdr:from>
    <xdr:to>
      <xdr:col>12</xdr:col>
      <xdr:colOff>320040</xdr:colOff>
      <xdr:row>57</xdr:row>
      <xdr:rowOff>30419</xdr:rowOff>
    </xdr:to>
    <xdr:pic>
      <xdr:nvPicPr>
        <xdr:cNvPr id="3" name="Picture 2">
          <a:extLst>
            <a:ext uri="{FF2B5EF4-FFF2-40B4-BE49-F238E27FC236}">
              <a16:creationId xmlns:a16="http://schemas.microsoft.com/office/drawing/2014/main" id="{9C19DC26-14A9-933C-D317-EBF43DE45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3598323"/>
          <a:ext cx="7856220" cy="69019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fice@ironworkers60.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141B-8669-4AF1-9F85-D51BF61B86BD}">
  <sheetPr>
    <tabColor rgb="FFFFC000"/>
    <pageSetUpPr fitToPage="1"/>
  </sheetPr>
  <dimension ref="A1:K19"/>
  <sheetViews>
    <sheetView tabSelected="1" workbookViewId="0">
      <selection activeCell="G1" sqref="G1"/>
    </sheetView>
  </sheetViews>
  <sheetFormatPr defaultRowHeight="14.4" x14ac:dyDescent="0.3"/>
  <cols>
    <col min="2" max="2" width="10.33203125" customWidth="1"/>
    <col min="4" max="4" width="10.6640625" customWidth="1"/>
    <col min="8" max="8" width="10" customWidth="1"/>
    <col min="10" max="11" width="8.88671875" customWidth="1"/>
  </cols>
  <sheetData>
    <row r="1" spans="1:11" s="123" customFormat="1" ht="15.6" x14ac:dyDescent="0.3">
      <c r="A1" s="122" t="s">
        <v>64</v>
      </c>
    </row>
    <row r="2" spans="1:11" ht="15" thickBot="1" x14ac:dyDescent="0.35">
      <c r="A2" s="124"/>
    </row>
    <row r="3" spans="1:11" x14ac:dyDescent="0.3">
      <c r="A3" s="128" t="s">
        <v>46</v>
      </c>
      <c r="B3" s="129"/>
      <c r="C3" s="129"/>
      <c r="D3" s="130"/>
      <c r="F3" s="139" t="s">
        <v>57</v>
      </c>
      <c r="G3" s="131"/>
      <c r="H3" s="132"/>
    </row>
    <row r="4" spans="1:11" x14ac:dyDescent="0.3">
      <c r="A4" s="168" t="s">
        <v>52</v>
      </c>
      <c r="B4" s="164"/>
      <c r="C4" s="164" t="s">
        <v>47</v>
      </c>
      <c r="D4" s="165"/>
      <c r="F4" s="133" t="s">
        <v>55</v>
      </c>
      <c r="H4" s="134"/>
    </row>
    <row r="5" spans="1:11" x14ac:dyDescent="0.3">
      <c r="A5" s="168" t="s">
        <v>53</v>
      </c>
      <c r="B5" s="164"/>
      <c r="C5" s="164" t="s">
        <v>48</v>
      </c>
      <c r="D5" s="165"/>
      <c r="F5" s="133" t="s">
        <v>58</v>
      </c>
      <c r="H5" s="134"/>
    </row>
    <row r="6" spans="1:11" x14ac:dyDescent="0.3">
      <c r="A6" s="168" t="s">
        <v>54</v>
      </c>
      <c r="B6" s="164"/>
      <c r="C6" s="164" t="s">
        <v>49</v>
      </c>
      <c r="D6" s="165"/>
      <c r="F6" s="135" t="s">
        <v>56</v>
      </c>
      <c r="H6" s="134"/>
    </row>
    <row r="7" spans="1:11" ht="15" thickBot="1" x14ac:dyDescent="0.35">
      <c r="A7" s="169" t="s">
        <v>50</v>
      </c>
      <c r="B7" s="166"/>
      <c r="C7" s="166" t="s">
        <v>51</v>
      </c>
      <c r="D7" s="167"/>
      <c r="F7" s="136"/>
      <c r="G7" s="137"/>
      <c r="H7" s="138"/>
    </row>
    <row r="8" spans="1:11" ht="15" thickBot="1" x14ac:dyDescent="0.35"/>
    <row r="9" spans="1:11" x14ac:dyDescent="0.3">
      <c r="A9" s="125" t="s">
        <v>45</v>
      </c>
      <c r="B9" s="33"/>
      <c r="C9" s="33"/>
      <c r="D9" s="33"/>
      <c r="E9" s="33"/>
      <c r="F9" s="33"/>
      <c r="G9" s="33"/>
      <c r="H9" s="33"/>
      <c r="I9" s="33"/>
      <c r="J9" s="33"/>
      <c r="K9" s="108"/>
    </row>
    <row r="10" spans="1:11" x14ac:dyDescent="0.3">
      <c r="A10" s="126" t="s">
        <v>41</v>
      </c>
      <c r="K10" s="87"/>
    </row>
    <row r="11" spans="1:11" x14ac:dyDescent="0.3">
      <c r="A11" s="126" t="s">
        <v>63</v>
      </c>
      <c r="K11" s="87"/>
    </row>
    <row r="12" spans="1:11" x14ac:dyDescent="0.3">
      <c r="A12" s="126"/>
      <c r="K12" s="87"/>
    </row>
    <row r="13" spans="1:11" x14ac:dyDescent="0.3">
      <c r="A13" s="127" t="s">
        <v>44</v>
      </c>
      <c r="K13" s="87"/>
    </row>
    <row r="14" spans="1:11" x14ac:dyDescent="0.3">
      <c r="A14" s="161" t="s">
        <v>62</v>
      </c>
      <c r="B14" s="162"/>
      <c r="C14" s="162"/>
      <c r="D14" s="162"/>
      <c r="E14" s="162"/>
      <c r="F14" s="162"/>
      <c r="G14" s="162"/>
      <c r="H14" s="162"/>
      <c r="I14" s="162"/>
      <c r="J14" s="162"/>
      <c r="K14" s="163"/>
    </row>
    <row r="15" spans="1:11" x14ac:dyDescent="0.3">
      <c r="A15" s="161"/>
      <c r="B15" s="162"/>
      <c r="C15" s="162"/>
      <c r="D15" s="162"/>
      <c r="E15" s="162"/>
      <c r="F15" s="162"/>
      <c r="G15" s="162"/>
      <c r="H15" s="162"/>
      <c r="I15" s="162"/>
      <c r="J15" s="162"/>
      <c r="K15" s="163"/>
    </row>
    <row r="16" spans="1:11" x14ac:dyDescent="0.3">
      <c r="A16" s="161"/>
      <c r="B16" s="162"/>
      <c r="C16" s="162"/>
      <c r="D16" s="162"/>
      <c r="E16" s="162"/>
      <c r="F16" s="162"/>
      <c r="G16" s="162"/>
      <c r="H16" s="162"/>
      <c r="I16" s="162"/>
      <c r="J16" s="162"/>
      <c r="K16" s="163"/>
    </row>
    <row r="17" spans="1:11" x14ac:dyDescent="0.3">
      <c r="A17" s="126"/>
      <c r="K17" s="87"/>
    </row>
    <row r="18" spans="1:11" x14ac:dyDescent="0.3">
      <c r="A18" s="127" t="s">
        <v>42</v>
      </c>
      <c r="K18" s="87"/>
    </row>
    <row r="19" spans="1:11" ht="15" thickBot="1" x14ac:dyDescent="0.35">
      <c r="A19" s="35" t="s">
        <v>43</v>
      </c>
      <c r="B19" s="36"/>
      <c r="C19" s="36"/>
      <c r="D19" s="36"/>
      <c r="E19" s="36"/>
      <c r="F19" s="36"/>
      <c r="G19" s="36"/>
      <c r="H19" s="36"/>
      <c r="I19" s="36"/>
      <c r="J19" s="36"/>
      <c r="K19" s="119"/>
    </row>
  </sheetData>
  <sheetProtection algorithmName="SHA-512" hashValue="+RKVJTU5RWFLw8hYHig1AtP1ylOw/nQNACVO7xrGHjo47Vy1+g7UNduofsiaFaV9oBoBjpPGtQ5KPeASoKZdWQ==" saltValue="iYZMd8VMie+GjF8EsLbsuA==" spinCount="100000" sheet="1" objects="1" scenarios="1"/>
  <mergeCells count="9">
    <mergeCell ref="A14:K16"/>
    <mergeCell ref="C4:D4"/>
    <mergeCell ref="C5:D5"/>
    <mergeCell ref="C6:D6"/>
    <mergeCell ref="C7:D7"/>
    <mergeCell ref="A4:B4"/>
    <mergeCell ref="A5:B5"/>
    <mergeCell ref="A6:B6"/>
    <mergeCell ref="A7:B7"/>
  </mergeCells>
  <hyperlinks>
    <hyperlink ref="F6" r:id="rId1" xr:uid="{DBBBA2F3-C8B6-4930-90AE-53FC57947033}"/>
  </hyperlinks>
  <pageMargins left="0.25" right="0.25" top="0.5" bottom="0.5" header="0.3" footer="0.3"/>
  <pageSetup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A6C0-A213-42B9-9762-408C9B2CD6AF}">
  <sheetPr>
    <tabColor rgb="FFFF0000"/>
    <pageSetUpPr fitToPage="1"/>
  </sheetPr>
  <dimension ref="A1:D47"/>
  <sheetViews>
    <sheetView workbookViewId="0">
      <selection activeCell="D4" sqref="D4:D5"/>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
        <v>68</v>
      </c>
      <c r="B2" s="26"/>
      <c r="C2" s="26"/>
      <c r="D2" s="27"/>
    </row>
    <row r="3" spans="1:4" ht="16.2" thickBot="1" x14ac:dyDescent="0.35">
      <c r="A3" s="29" t="s">
        <v>26</v>
      </c>
      <c r="B3" s="30"/>
      <c r="C3" s="30"/>
      <c r="D3" s="31"/>
    </row>
    <row r="4" spans="1:4" x14ac:dyDescent="0.3">
      <c r="A4" s="32"/>
      <c r="B4" s="33"/>
      <c r="C4" s="34"/>
      <c r="D4" s="172"/>
    </row>
    <row r="5" spans="1:4" ht="15" thickBot="1" x14ac:dyDescent="0.35">
      <c r="A5" s="35"/>
      <c r="B5" s="36"/>
      <c r="C5" s="37" t="s">
        <v>29</v>
      </c>
      <c r="D5" s="173"/>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
      <c r="B8" s="5"/>
      <c r="C8" s="10"/>
      <c r="D8" s="6"/>
    </row>
    <row r="9" spans="1:4" ht="21.9" customHeight="1" x14ac:dyDescent="0.3">
      <c r="A9" s="1"/>
      <c r="B9" s="2"/>
      <c r="C9" s="11"/>
      <c r="D9" s="3"/>
    </row>
    <row r="10" spans="1:4" ht="21.9" customHeight="1" x14ac:dyDescent="0.3">
      <c r="A10" s="1"/>
      <c r="B10" s="148"/>
      <c r="C10" s="11"/>
      <c r="D10" s="3"/>
    </row>
    <row r="11" spans="1:4" ht="21.9" customHeight="1" x14ac:dyDescent="0.3">
      <c r="A11" s="1"/>
      <c r="B11" s="2"/>
      <c r="C11" s="11"/>
      <c r="D11" s="3"/>
    </row>
    <row r="12" spans="1:4" ht="21.9" customHeight="1" x14ac:dyDescent="0.3">
      <c r="A12" s="1"/>
      <c r="B12" s="2"/>
      <c r="C12" s="11"/>
      <c r="D12" s="3"/>
    </row>
    <row r="13" spans="1:4" ht="21.9" customHeight="1" x14ac:dyDescent="0.3">
      <c r="A13" s="1"/>
      <c r="B13" s="2"/>
      <c r="C13" s="11"/>
      <c r="D13" s="3"/>
    </row>
    <row r="14" spans="1:4" ht="21.9" customHeight="1" x14ac:dyDescent="0.3">
      <c r="A14" s="1"/>
      <c r="B14" s="2"/>
      <c r="C14" s="11"/>
      <c r="D14" s="3"/>
    </row>
    <row r="15" spans="1:4" ht="21.9" customHeight="1" x14ac:dyDescent="0.3">
      <c r="A15" s="1"/>
      <c r="B15" s="2"/>
      <c r="C15" s="11"/>
      <c r="D15" s="3"/>
    </row>
    <row r="16" spans="1:4" ht="21.9" customHeight="1" x14ac:dyDescent="0.3">
      <c r="A16" s="1"/>
      <c r="B16" s="2"/>
      <c r="C16" s="11"/>
      <c r="D16" s="3"/>
    </row>
    <row r="17" spans="1:4" ht="21.9" customHeight="1" x14ac:dyDescent="0.3">
      <c r="A17" s="1"/>
      <c r="B17" s="2"/>
      <c r="C17" s="11"/>
      <c r="D17" s="3"/>
    </row>
    <row r="18" spans="1:4" ht="21.9" customHeight="1" x14ac:dyDescent="0.3">
      <c r="A18" s="1"/>
      <c r="B18" s="2"/>
      <c r="C18" s="11"/>
      <c r="D18" s="3"/>
    </row>
    <row r="19" spans="1:4" ht="21.9" customHeight="1" x14ac:dyDescent="0.3">
      <c r="A19" s="1"/>
      <c r="B19" s="2"/>
      <c r="C19" s="11"/>
      <c r="D19" s="3"/>
    </row>
    <row r="20" spans="1:4" ht="21.9" customHeight="1" x14ac:dyDescent="0.3">
      <c r="A20" s="1"/>
      <c r="B20" s="2"/>
      <c r="C20" s="11"/>
      <c r="D20" s="3"/>
    </row>
    <row r="21" spans="1:4" ht="21.9" customHeight="1" x14ac:dyDescent="0.3">
      <c r="A21" s="1"/>
      <c r="B21" s="2"/>
      <c r="C21" s="11"/>
      <c r="D21" s="3"/>
    </row>
    <row r="22" spans="1:4" ht="21.9" customHeight="1" x14ac:dyDescent="0.3">
      <c r="A22" s="1"/>
      <c r="B22" s="2"/>
      <c r="C22" s="11"/>
      <c r="D22" s="3"/>
    </row>
    <row r="23" spans="1:4" ht="21.9" customHeight="1" x14ac:dyDescent="0.3">
      <c r="A23" s="1"/>
      <c r="B23" s="2"/>
      <c r="C23" s="11"/>
      <c r="D23" s="3"/>
    </row>
    <row r="24" spans="1:4" ht="21.9" customHeight="1" x14ac:dyDescent="0.3">
      <c r="A24" s="1"/>
      <c r="B24" s="2"/>
      <c r="C24" s="11"/>
      <c r="D24" s="3"/>
    </row>
    <row r="25" spans="1:4" ht="21.9" customHeight="1" x14ac:dyDescent="0.3">
      <c r="A25" s="1"/>
      <c r="B25" s="2"/>
      <c r="C25" s="11"/>
      <c r="D25" s="3"/>
    </row>
    <row r="26" spans="1:4" ht="21.9" customHeight="1" x14ac:dyDescent="0.3">
      <c r="A26" s="1"/>
      <c r="B26" s="2"/>
      <c r="C26" s="11"/>
      <c r="D26" s="3"/>
    </row>
    <row r="27" spans="1:4" ht="21.9" customHeight="1" thickBot="1" x14ac:dyDescent="0.35">
      <c r="A27" s="7"/>
      <c r="B27" s="8"/>
      <c r="C27" s="12"/>
      <c r="D27" s="9"/>
    </row>
    <row r="28" spans="1:4" ht="21.9" customHeight="1" thickBot="1" x14ac:dyDescent="0.35">
      <c r="A28" s="55"/>
      <c r="B28" s="56" t="s">
        <v>1</v>
      </c>
      <c r="C28" s="149">
        <f>SUM(C8:C27)</f>
        <v>0</v>
      </c>
      <c r="D28" s="150">
        <f>SUM(D8:D27)</f>
        <v>0</v>
      </c>
    </row>
    <row r="29" spans="1:4" ht="21.9" customHeight="1" thickBot="1" x14ac:dyDescent="0.35">
      <c r="A29" s="57" t="s">
        <v>22</v>
      </c>
      <c r="B29" s="58" t="s">
        <v>66</v>
      </c>
      <c r="C29" s="151">
        <f>C28*17.38</f>
        <v>0</v>
      </c>
      <c r="D29" s="59" t="s">
        <v>27</v>
      </c>
    </row>
    <row r="30" spans="1:4" ht="21.9" customHeight="1" thickBot="1" x14ac:dyDescent="0.35">
      <c r="A30" s="57" t="s">
        <v>69</v>
      </c>
      <c r="B30" s="58" t="s">
        <v>65</v>
      </c>
      <c r="C30" s="151">
        <f>C28*1.2</f>
        <v>0</v>
      </c>
      <c r="D30" s="60" t="s">
        <v>2</v>
      </c>
    </row>
    <row r="31" spans="1:4" ht="21.9" customHeight="1" thickBot="1" x14ac:dyDescent="0.35">
      <c r="A31" s="57" t="s">
        <v>23</v>
      </c>
      <c r="B31" s="58" t="s">
        <v>59</v>
      </c>
      <c r="C31" s="151">
        <f>D28*0.055</f>
        <v>0</v>
      </c>
      <c r="D31" s="60" t="s">
        <v>4</v>
      </c>
    </row>
    <row r="32" spans="1:4" ht="21.9" customHeight="1" thickBot="1" x14ac:dyDescent="0.35">
      <c r="A32" s="61" t="s">
        <v>3</v>
      </c>
      <c r="B32" s="62" t="s">
        <v>60</v>
      </c>
      <c r="C32" s="151">
        <f>C28*1.25</f>
        <v>0</v>
      </c>
      <c r="D32" s="72" t="s">
        <v>11</v>
      </c>
    </row>
    <row r="33" spans="1:4" ht="21.9" customHeight="1" thickBot="1" x14ac:dyDescent="0.35">
      <c r="A33" s="63"/>
      <c r="B33" s="140" t="s">
        <v>31</v>
      </c>
      <c r="C33" s="152">
        <f>SUM(C29:C32)</f>
        <v>0</v>
      </c>
      <c r="D33" s="64"/>
    </row>
    <row r="34" spans="1:4" ht="9.9" customHeight="1" thickBot="1" x14ac:dyDescent="0.35">
      <c r="A34" s="55"/>
      <c r="B34" s="65"/>
      <c r="C34" s="153"/>
      <c r="D34" s="66"/>
    </row>
    <row r="35" spans="1:4" ht="21.9" customHeight="1" thickBot="1" x14ac:dyDescent="0.35">
      <c r="A35" s="67" t="s">
        <v>5</v>
      </c>
      <c r="B35" s="68" t="s">
        <v>67</v>
      </c>
      <c r="C35" s="154">
        <f>C28*12.05</f>
        <v>0</v>
      </c>
      <c r="D35" s="69" t="s">
        <v>6</v>
      </c>
    </row>
    <row r="36" spans="1:4" ht="21.9" customHeight="1" thickBot="1" x14ac:dyDescent="0.35">
      <c r="A36" s="70" t="s">
        <v>7</v>
      </c>
      <c r="B36" s="71" t="s">
        <v>61</v>
      </c>
      <c r="C36" s="154">
        <f>C28*0.04</f>
        <v>0</v>
      </c>
      <c r="D36" s="72" t="s">
        <v>8</v>
      </c>
    </row>
    <row r="37" spans="1:4" ht="21.9" customHeight="1" thickBot="1" x14ac:dyDescent="0.35">
      <c r="A37" s="63"/>
      <c r="B37" s="140" t="s">
        <v>32</v>
      </c>
      <c r="C37" s="155">
        <f>SUM(C35:C36)</f>
        <v>0</v>
      </c>
      <c r="D37" s="72" t="s">
        <v>9</v>
      </c>
    </row>
    <row r="38" spans="1:4" ht="21.6" customHeight="1" thickBot="1" x14ac:dyDescent="0.35">
      <c r="A38" s="73"/>
      <c r="B38" s="74"/>
      <c r="C38" s="75"/>
      <c r="D38" s="76" t="s">
        <v>10</v>
      </c>
    </row>
    <row r="39" spans="1:4" ht="48.6" thickBot="1" x14ac:dyDescent="0.35">
      <c r="A39" s="77" t="s">
        <v>28</v>
      </c>
      <c r="B39" s="78"/>
      <c r="C39" s="78"/>
      <c r="D39" s="79"/>
    </row>
    <row r="40" spans="1:4" s="84" customFormat="1" ht="20.100000000000001" customHeight="1" x14ac:dyDescent="0.3">
      <c r="A40" s="80" t="s">
        <v>12</v>
      </c>
      <c r="B40" s="81"/>
      <c r="C40" s="82" t="s">
        <v>13</v>
      </c>
      <c r="D40" s="83"/>
    </row>
    <row r="41" spans="1:4" ht="20.100000000000001" customHeight="1" x14ac:dyDescent="0.3">
      <c r="A41" s="176"/>
      <c r="B41" s="177"/>
      <c r="C41" s="174"/>
      <c r="D41" s="175"/>
    </row>
    <row r="42" spans="1:4" s="84" customFormat="1" ht="20.100000000000001" customHeight="1" x14ac:dyDescent="0.3">
      <c r="A42" s="88" t="s">
        <v>14</v>
      </c>
      <c r="B42" s="89"/>
      <c r="C42" s="90"/>
      <c r="D42" s="91"/>
    </row>
    <row r="43" spans="1:4" ht="20.100000000000001" customHeight="1" x14ac:dyDescent="0.3">
      <c r="A43" s="176"/>
      <c r="B43" s="178"/>
      <c r="C43" s="178"/>
      <c r="D43" s="179"/>
    </row>
    <row r="44" spans="1:4" s="84" customFormat="1" ht="20.100000000000001" customHeight="1" x14ac:dyDescent="0.3">
      <c r="A44" s="95" t="s">
        <v>15</v>
      </c>
      <c r="B44" s="96"/>
      <c r="C44" s="97" t="s">
        <v>30</v>
      </c>
      <c r="D44" s="98"/>
    </row>
    <row r="45" spans="1:4" ht="20.100000000000001" customHeight="1" x14ac:dyDescent="0.3">
      <c r="A45" s="176"/>
      <c r="B45" s="177"/>
      <c r="C45" s="180"/>
      <c r="D45" s="179"/>
    </row>
    <row r="46" spans="1:4" s="84" customFormat="1" ht="20.100000000000001" customHeight="1" x14ac:dyDescent="0.3">
      <c r="A46" s="88" t="s">
        <v>16</v>
      </c>
      <c r="B46" s="101"/>
      <c r="C46" s="102" t="s">
        <v>17</v>
      </c>
      <c r="D46" s="103" t="s">
        <v>18</v>
      </c>
    </row>
    <row r="47" spans="1:4" ht="20.100000000000001" customHeight="1" thickBot="1" x14ac:dyDescent="0.35">
      <c r="A47" s="170"/>
      <c r="B47" s="171"/>
      <c r="C47" s="13"/>
      <c r="D47" s="14"/>
    </row>
  </sheetData>
  <sheetProtection algorithmName="SHA-512" hashValue="Wn7tlxaj9sEEog1fjeTtdcbhiMyPk8TWctYvjri4004rg2+MIkB2BWM1V2ro/uSIJmibNxGvsxZts296rwgD8w==" saltValue="Irfh/QhgeZTYJ9OHppcxuw==" spinCount="100000" sheet="1" objects="1" scenarios="1"/>
  <mergeCells count="7">
    <mergeCell ref="A47:B47"/>
    <mergeCell ref="D4:D5"/>
    <mergeCell ref="C41:D41"/>
    <mergeCell ref="A41:B41"/>
    <mergeCell ref="A43:D43"/>
    <mergeCell ref="A45:B45"/>
    <mergeCell ref="C45:D45"/>
  </mergeCells>
  <printOptions horizontalCentered="1" gridLines="1"/>
  <pageMargins left="0.25" right="0.25" top="0.5" bottom="0.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0F3D-91F3-48CE-AFA8-7CC7A2E8638F}">
  <sheetPr>
    <pageSetUpPr fitToPage="1"/>
  </sheetPr>
  <dimension ref="A1:D47"/>
  <sheetViews>
    <sheetView workbookViewId="0">
      <selection activeCell="D4" sqref="D4:D5"/>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tr">
        <f>'Regular reporting'!A2</f>
        <v>effective July 1, 2025 through June 30, 2026</v>
      </c>
      <c r="B2" s="26"/>
      <c r="C2" s="26"/>
      <c r="D2" s="27"/>
    </row>
    <row r="3" spans="1:4" ht="16.2" thickBot="1" x14ac:dyDescent="0.35">
      <c r="A3" s="29" t="s">
        <v>26</v>
      </c>
      <c r="B3" s="30"/>
      <c r="C3" s="30"/>
      <c r="D3" s="31"/>
    </row>
    <row r="4" spans="1:4" x14ac:dyDescent="0.3">
      <c r="A4" s="32"/>
      <c r="B4" s="33"/>
      <c r="C4" s="34"/>
      <c r="D4" s="181"/>
    </row>
    <row r="5" spans="1:4" ht="15" thickBot="1" x14ac:dyDescent="0.35">
      <c r="A5" s="35"/>
      <c r="B5" s="36"/>
      <c r="C5" s="37" t="s">
        <v>29</v>
      </c>
      <c r="D5" s="182"/>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
      <c r="B8" s="5"/>
      <c r="C8" s="10"/>
      <c r="D8" s="6"/>
    </row>
    <row r="9" spans="1:4" ht="21.9" customHeight="1" x14ac:dyDescent="0.3">
      <c r="A9" s="1"/>
      <c r="B9" s="2"/>
      <c r="C9" s="11"/>
      <c r="D9" s="3"/>
    </row>
    <row r="10" spans="1:4" ht="21.9" customHeight="1" x14ac:dyDescent="0.3">
      <c r="A10" s="1"/>
      <c r="B10" s="148"/>
      <c r="C10" s="11"/>
      <c r="D10" s="3"/>
    </row>
    <row r="11" spans="1:4" ht="21.9" customHeight="1" x14ac:dyDescent="0.3">
      <c r="A11" s="1"/>
      <c r="B11" s="2"/>
      <c r="C11" s="11"/>
      <c r="D11" s="3"/>
    </row>
    <row r="12" spans="1:4" ht="21.9" customHeight="1" x14ac:dyDescent="0.3">
      <c r="A12" s="1"/>
      <c r="B12" s="2"/>
      <c r="C12" s="11"/>
      <c r="D12" s="3"/>
    </row>
    <row r="13" spans="1:4" ht="21.9" customHeight="1" x14ac:dyDescent="0.3">
      <c r="A13" s="1"/>
      <c r="B13" s="2"/>
      <c r="C13" s="11"/>
      <c r="D13" s="3"/>
    </row>
    <row r="14" spans="1:4" ht="21.9" customHeight="1" x14ac:dyDescent="0.3">
      <c r="A14" s="1"/>
      <c r="B14" s="2"/>
      <c r="C14" s="11"/>
      <c r="D14" s="3"/>
    </row>
    <row r="15" spans="1:4" ht="21.9" customHeight="1" x14ac:dyDescent="0.3">
      <c r="A15" s="1"/>
      <c r="B15" s="2"/>
      <c r="C15" s="11"/>
      <c r="D15" s="3"/>
    </row>
    <row r="16" spans="1:4" ht="21.9" customHeight="1" x14ac:dyDescent="0.3">
      <c r="A16" s="1"/>
      <c r="B16" s="2"/>
      <c r="C16" s="11"/>
      <c r="D16" s="3"/>
    </row>
    <row r="17" spans="1:4" ht="21.9" customHeight="1" x14ac:dyDescent="0.3">
      <c r="A17" s="1"/>
      <c r="B17" s="2"/>
      <c r="C17" s="11"/>
      <c r="D17" s="3"/>
    </row>
    <row r="18" spans="1:4" ht="21.9" customHeight="1" x14ac:dyDescent="0.3">
      <c r="A18" s="1"/>
      <c r="B18" s="2"/>
      <c r="C18" s="11"/>
      <c r="D18" s="3"/>
    </row>
    <row r="19" spans="1:4" ht="21.9" customHeight="1" x14ac:dyDescent="0.3">
      <c r="A19" s="1"/>
      <c r="B19" s="2"/>
      <c r="C19" s="11"/>
      <c r="D19" s="3"/>
    </row>
    <row r="20" spans="1:4" ht="21.9" customHeight="1" x14ac:dyDescent="0.3">
      <c r="A20" s="1"/>
      <c r="B20" s="2"/>
      <c r="C20" s="11"/>
      <c r="D20" s="3"/>
    </row>
    <row r="21" spans="1:4" ht="21.9" customHeight="1" x14ac:dyDescent="0.3">
      <c r="A21" s="1"/>
      <c r="B21" s="2"/>
      <c r="C21" s="11"/>
      <c r="D21" s="3"/>
    </row>
    <row r="22" spans="1:4" ht="21.9" customHeight="1" x14ac:dyDescent="0.3">
      <c r="A22" s="1"/>
      <c r="B22" s="2"/>
      <c r="C22" s="11"/>
      <c r="D22" s="3"/>
    </row>
    <row r="23" spans="1:4" ht="21.9" customHeight="1" x14ac:dyDescent="0.3">
      <c r="A23" s="1"/>
      <c r="B23" s="2"/>
      <c r="C23" s="11"/>
      <c r="D23" s="3"/>
    </row>
    <row r="24" spans="1:4" ht="21.9" customHeight="1" x14ac:dyDescent="0.3">
      <c r="A24" s="1"/>
      <c r="B24" s="2"/>
      <c r="C24" s="11"/>
      <c r="D24" s="3"/>
    </row>
    <row r="25" spans="1:4" ht="21.9" customHeight="1" x14ac:dyDescent="0.3">
      <c r="A25" s="1"/>
      <c r="B25" s="2"/>
      <c r="C25" s="11"/>
      <c r="D25" s="3"/>
    </row>
    <row r="26" spans="1:4" ht="21.9" customHeight="1" x14ac:dyDescent="0.3">
      <c r="A26" s="1"/>
      <c r="B26" s="2"/>
      <c r="C26" s="11"/>
      <c r="D26" s="3"/>
    </row>
    <row r="27" spans="1:4" ht="21.9" customHeight="1" thickBot="1" x14ac:dyDescent="0.35">
      <c r="A27" s="7"/>
      <c r="B27" s="8"/>
      <c r="C27" s="12"/>
      <c r="D27" s="9"/>
    </row>
    <row r="28" spans="1:4" ht="21.9" customHeight="1" thickBot="1" x14ac:dyDescent="0.35">
      <c r="A28" s="55"/>
      <c r="B28" s="56" t="s">
        <v>1</v>
      </c>
      <c r="C28" s="149">
        <f>SUM(C8:C27)</f>
        <v>0</v>
      </c>
      <c r="D28" s="150">
        <f>SUM(D8:D27)</f>
        <v>0</v>
      </c>
    </row>
    <row r="29" spans="1:4" ht="21.9" customHeight="1" thickBot="1" x14ac:dyDescent="0.35">
      <c r="A29" s="57" t="s">
        <v>22</v>
      </c>
      <c r="B29" s="58" t="s">
        <v>66</v>
      </c>
      <c r="C29" s="151">
        <f>C28*17.38</f>
        <v>0</v>
      </c>
      <c r="D29" s="59" t="s">
        <v>27</v>
      </c>
    </row>
    <row r="30" spans="1:4" ht="21.9" customHeight="1" thickBot="1" x14ac:dyDescent="0.35">
      <c r="A30" s="57" t="s">
        <v>69</v>
      </c>
      <c r="B30" s="58" t="s">
        <v>65</v>
      </c>
      <c r="C30" s="151">
        <f>C28*1.2</f>
        <v>0</v>
      </c>
      <c r="D30" s="60" t="s">
        <v>2</v>
      </c>
    </row>
    <row r="31" spans="1:4" ht="21.9" customHeight="1" thickBot="1" x14ac:dyDescent="0.35">
      <c r="A31" s="57" t="s">
        <v>23</v>
      </c>
      <c r="B31" s="58" t="s">
        <v>59</v>
      </c>
      <c r="C31" s="151">
        <f>D28*0.055</f>
        <v>0</v>
      </c>
      <c r="D31" s="60" t="s">
        <v>4</v>
      </c>
    </row>
    <row r="32" spans="1:4" ht="21.9" customHeight="1" thickBot="1" x14ac:dyDescent="0.35">
      <c r="A32" s="61" t="s">
        <v>3</v>
      </c>
      <c r="B32" s="62" t="s">
        <v>60</v>
      </c>
      <c r="C32" s="151">
        <f>C28*1.25</f>
        <v>0</v>
      </c>
      <c r="D32" s="72" t="s">
        <v>11</v>
      </c>
    </row>
    <row r="33" spans="1:4" ht="21.9" customHeight="1" thickBot="1" x14ac:dyDescent="0.35">
      <c r="A33" s="63"/>
      <c r="B33" s="140" t="s">
        <v>31</v>
      </c>
      <c r="C33" s="152">
        <f>SUM(C29:C32)</f>
        <v>0</v>
      </c>
      <c r="D33" s="64"/>
    </row>
    <row r="34" spans="1:4" ht="9.9" customHeight="1" thickBot="1" x14ac:dyDescent="0.35">
      <c r="A34" s="55"/>
      <c r="B34" s="65"/>
      <c r="C34" s="153"/>
      <c r="D34" s="66"/>
    </row>
    <row r="35" spans="1:4" ht="21.9" customHeight="1" thickBot="1" x14ac:dyDescent="0.35">
      <c r="A35" s="67" t="s">
        <v>5</v>
      </c>
      <c r="B35" s="68" t="s">
        <v>67</v>
      </c>
      <c r="C35" s="154">
        <f>C28*12.05</f>
        <v>0</v>
      </c>
      <c r="D35" s="69" t="s">
        <v>6</v>
      </c>
    </row>
    <row r="36" spans="1:4" ht="21.9" customHeight="1" thickBot="1" x14ac:dyDescent="0.35">
      <c r="A36" s="70" t="s">
        <v>7</v>
      </c>
      <c r="B36" s="71" t="s">
        <v>61</v>
      </c>
      <c r="C36" s="154"/>
      <c r="D36" s="72" t="s">
        <v>8</v>
      </c>
    </row>
    <row r="37" spans="1:4" ht="21.9" customHeight="1" thickBot="1" x14ac:dyDescent="0.35">
      <c r="A37" s="63"/>
      <c r="B37" s="140" t="s">
        <v>32</v>
      </c>
      <c r="C37" s="155">
        <f>SUM(C35:C36)</f>
        <v>0</v>
      </c>
      <c r="D37" s="72" t="s">
        <v>9</v>
      </c>
    </row>
    <row r="38" spans="1:4" ht="21.6" customHeight="1" thickBot="1" x14ac:dyDescent="0.35">
      <c r="A38" s="73"/>
      <c r="B38" s="74"/>
      <c r="C38" s="75"/>
      <c r="D38" s="76" t="s">
        <v>10</v>
      </c>
    </row>
    <row r="39" spans="1:4" ht="48.6" thickBot="1" x14ac:dyDescent="0.35">
      <c r="A39" s="158" t="s">
        <v>28</v>
      </c>
      <c r="B39" s="78"/>
      <c r="C39" s="78"/>
      <c r="D39" s="79"/>
    </row>
    <row r="40" spans="1:4" s="84" customFormat="1" ht="20.100000000000001" customHeight="1" x14ac:dyDescent="0.3">
      <c r="A40" s="80" t="s">
        <v>12</v>
      </c>
      <c r="B40" s="81"/>
      <c r="C40" s="82" t="s">
        <v>13</v>
      </c>
      <c r="D40" s="83"/>
    </row>
    <row r="41" spans="1:4" ht="20.100000000000001" customHeight="1" x14ac:dyDescent="0.3">
      <c r="A41" s="176"/>
      <c r="B41" s="177"/>
      <c r="C41" s="174"/>
      <c r="D41" s="175"/>
    </row>
    <row r="42" spans="1:4" s="84" customFormat="1" ht="20.100000000000001" customHeight="1" x14ac:dyDescent="0.3">
      <c r="A42" s="88" t="s">
        <v>14</v>
      </c>
      <c r="B42" s="89"/>
      <c r="C42" s="90"/>
      <c r="D42" s="91"/>
    </row>
    <row r="43" spans="1:4" ht="20.100000000000001" customHeight="1" x14ac:dyDescent="0.3">
      <c r="A43" s="176"/>
      <c r="B43" s="178"/>
      <c r="C43" s="178"/>
      <c r="D43" s="179"/>
    </row>
    <row r="44" spans="1:4" s="84" customFormat="1" ht="20.100000000000001" customHeight="1" x14ac:dyDescent="0.3">
      <c r="A44" s="95" t="s">
        <v>15</v>
      </c>
      <c r="B44" s="96"/>
      <c r="C44" s="97" t="s">
        <v>30</v>
      </c>
      <c r="D44" s="98"/>
    </row>
    <row r="45" spans="1:4" ht="20.100000000000001" customHeight="1" x14ac:dyDescent="0.3">
      <c r="A45" s="176"/>
      <c r="B45" s="177"/>
      <c r="C45" s="180"/>
      <c r="D45" s="179"/>
    </row>
    <row r="46" spans="1:4" s="84" customFormat="1" ht="20.100000000000001" customHeight="1" x14ac:dyDescent="0.3">
      <c r="A46" s="88" t="s">
        <v>16</v>
      </c>
      <c r="B46" s="101"/>
      <c r="C46" s="102" t="s">
        <v>17</v>
      </c>
      <c r="D46" s="103" t="s">
        <v>18</v>
      </c>
    </row>
    <row r="47" spans="1:4" ht="20.100000000000001" customHeight="1" thickBot="1" x14ac:dyDescent="0.35">
      <c r="A47" s="170"/>
      <c r="B47" s="171"/>
      <c r="C47" s="13"/>
      <c r="D47" s="14"/>
    </row>
  </sheetData>
  <sheetProtection algorithmName="SHA-512" hashValue="pNhVS4XktrDTKxn8FbCcfNGsND0Kcze7/XvIzUGBI0d12BsQdRf/E+kHlzFKKqA7mpIx/mDY1PM8urpgBG7ouA==" saltValue="vpzfTou4/+38O6nr2UfOXA==" spinCount="100000" sheet="1" objects="1" scenarios="1"/>
  <mergeCells count="7">
    <mergeCell ref="A47:B47"/>
    <mergeCell ref="D4:D5"/>
    <mergeCell ref="A41:B41"/>
    <mergeCell ref="C41:D41"/>
    <mergeCell ref="A43:D43"/>
    <mergeCell ref="A45:B45"/>
    <mergeCell ref="C45:D45"/>
  </mergeCells>
  <printOptions horizontalCentered="1"/>
  <pageMargins left="0.25" right="0.25" top="0.5" bottom="0.5" header="0.3" footer="0.3"/>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24F5-F4E7-4058-BD5F-5389740BD92C}">
  <sheetPr>
    <tabColor rgb="FF0070C0"/>
    <pageSetUpPr fitToPage="1"/>
  </sheetPr>
  <dimension ref="A1:F47"/>
  <sheetViews>
    <sheetView workbookViewId="0">
      <selection activeCell="F4" sqref="F4:F5"/>
    </sheetView>
  </sheetViews>
  <sheetFormatPr defaultColWidth="9.109375" defaultRowHeight="14.4" x14ac:dyDescent="0.3"/>
  <cols>
    <col min="1" max="1" width="23.88671875" customWidth="1"/>
    <col min="2" max="2" width="11.6640625" customWidth="1"/>
    <col min="3" max="3" width="14.44140625" customWidth="1"/>
    <col min="4" max="4" width="16.6640625" customWidth="1"/>
    <col min="5" max="5" width="31.109375" customWidth="1"/>
    <col min="6" max="6" width="30.5546875" customWidth="1"/>
  </cols>
  <sheetData>
    <row r="1" spans="1:6" ht="28.8" x14ac:dyDescent="0.55000000000000004">
      <c r="A1" s="214" t="s">
        <v>25</v>
      </c>
      <c r="B1" s="202"/>
      <c r="C1" s="202"/>
      <c r="D1" s="202"/>
      <c r="E1" s="202"/>
      <c r="F1" s="215"/>
    </row>
    <row r="2" spans="1:6" s="28" customFormat="1" ht="18.600000000000001" thickBot="1" x14ac:dyDescent="0.4">
      <c r="A2" s="216" t="str">
        <f>'Regular reporting'!A2</f>
        <v>effective July 1, 2025 through June 30, 2026</v>
      </c>
      <c r="B2" s="185"/>
      <c r="C2" s="185"/>
      <c r="D2" s="185"/>
      <c r="E2" s="185"/>
      <c r="F2" s="217"/>
    </row>
    <row r="3" spans="1:6" ht="16.2" thickBot="1" x14ac:dyDescent="0.35">
      <c r="A3" s="218" t="s">
        <v>26</v>
      </c>
      <c r="B3" s="202"/>
      <c r="C3" s="202"/>
      <c r="D3" s="202"/>
      <c r="E3" s="202"/>
      <c r="F3" s="215"/>
    </row>
    <row r="4" spans="1:6" x14ac:dyDescent="0.3">
      <c r="A4" s="32"/>
      <c r="B4" s="33"/>
      <c r="C4" s="34"/>
      <c r="D4" s="33"/>
      <c r="E4" s="33"/>
      <c r="F4" s="172"/>
    </row>
    <row r="5" spans="1:6" ht="15" thickBot="1" x14ac:dyDescent="0.35">
      <c r="A5" s="184" t="s">
        <v>29</v>
      </c>
      <c r="B5" s="185"/>
      <c r="C5" s="185"/>
      <c r="D5" s="185"/>
      <c r="E5" s="185"/>
      <c r="F5" s="183"/>
    </row>
    <row r="6" spans="1:6" ht="15" thickBot="1" x14ac:dyDescent="0.35">
      <c r="A6" s="38" t="s">
        <v>24</v>
      </c>
      <c r="B6" s="39"/>
      <c r="C6" s="39"/>
      <c r="D6" s="40"/>
      <c r="F6" s="40"/>
    </row>
    <row r="7" spans="1:6" ht="15" thickBot="1" x14ac:dyDescent="0.35">
      <c r="A7" s="225" t="s">
        <v>19</v>
      </c>
      <c r="B7" s="226"/>
      <c r="C7" s="225" t="s">
        <v>0</v>
      </c>
      <c r="D7" s="234"/>
      <c r="E7" s="109" t="s">
        <v>20</v>
      </c>
      <c r="F7" s="41" t="s">
        <v>21</v>
      </c>
    </row>
    <row r="8" spans="1:6" ht="21.6" customHeight="1" x14ac:dyDescent="0.3">
      <c r="A8" s="223"/>
      <c r="B8" s="224"/>
      <c r="C8" s="232"/>
      <c r="D8" s="233"/>
      <c r="E8" s="20"/>
      <c r="F8" s="143"/>
    </row>
    <row r="9" spans="1:6" ht="21.6" customHeight="1" x14ac:dyDescent="0.3">
      <c r="A9" s="193"/>
      <c r="B9" s="194"/>
      <c r="C9" s="235"/>
      <c r="D9" s="237"/>
      <c r="E9" s="157"/>
      <c r="F9" s="3"/>
    </row>
    <row r="10" spans="1:6" ht="21.6" customHeight="1" x14ac:dyDescent="0.3">
      <c r="A10" s="193"/>
      <c r="B10" s="194"/>
      <c r="C10" s="235"/>
      <c r="D10" s="236"/>
      <c r="E10" s="18"/>
      <c r="F10" s="3"/>
    </row>
    <row r="11" spans="1:6" ht="21.6" customHeight="1" x14ac:dyDescent="0.3">
      <c r="A11" s="193"/>
      <c r="B11" s="194"/>
      <c r="C11" s="230"/>
      <c r="D11" s="231"/>
      <c r="E11" s="19"/>
      <c r="F11" s="144"/>
    </row>
    <row r="12" spans="1:6" ht="21.6" customHeight="1" x14ac:dyDescent="0.3">
      <c r="A12" s="193"/>
      <c r="B12" s="194"/>
      <c r="C12" s="235"/>
      <c r="D12" s="236"/>
      <c r="E12" s="18"/>
      <c r="F12" s="3"/>
    </row>
    <row r="13" spans="1:6" ht="21.6" customHeight="1" x14ac:dyDescent="0.3">
      <c r="A13" s="193"/>
      <c r="B13" s="227"/>
      <c r="C13" s="238"/>
      <c r="D13" s="239"/>
      <c r="E13" s="18"/>
      <c r="F13" s="3"/>
    </row>
    <row r="14" spans="1:6" ht="21.6" customHeight="1" x14ac:dyDescent="0.3">
      <c r="A14" s="193"/>
      <c r="B14" s="194"/>
      <c r="C14" s="235"/>
      <c r="D14" s="236"/>
      <c r="E14" s="18"/>
      <c r="F14" s="3"/>
    </row>
    <row r="15" spans="1:6" ht="21.6" customHeight="1" x14ac:dyDescent="0.3">
      <c r="A15" s="193"/>
      <c r="B15" s="194"/>
      <c r="C15" s="230"/>
      <c r="D15" s="231"/>
      <c r="E15" s="19"/>
      <c r="F15" s="144"/>
    </row>
    <row r="16" spans="1:6" ht="21.6" customHeight="1" x14ac:dyDescent="0.3">
      <c r="A16" s="195"/>
      <c r="B16" s="196"/>
      <c r="C16" s="235"/>
      <c r="D16" s="236"/>
      <c r="E16" s="18"/>
      <c r="F16" s="3"/>
    </row>
    <row r="17" spans="1:6" ht="21.6" customHeight="1" x14ac:dyDescent="0.3">
      <c r="A17" s="193"/>
      <c r="B17" s="194"/>
      <c r="C17" s="235"/>
      <c r="D17" s="236"/>
      <c r="E17" s="18"/>
      <c r="F17" s="3"/>
    </row>
    <row r="18" spans="1:6" ht="21.6" customHeight="1" x14ac:dyDescent="0.3">
      <c r="A18" s="193"/>
      <c r="B18" s="194"/>
      <c r="C18" s="230"/>
      <c r="D18" s="231"/>
      <c r="E18" s="19"/>
      <c r="F18" s="144"/>
    </row>
    <row r="19" spans="1:6" ht="21.6" customHeight="1" x14ac:dyDescent="0.3">
      <c r="A19" s="193"/>
      <c r="B19" s="194"/>
      <c r="C19" s="235"/>
      <c r="D19" s="236"/>
      <c r="E19" s="18"/>
      <c r="F19" s="3"/>
    </row>
    <row r="20" spans="1:6" ht="21.6" customHeight="1" x14ac:dyDescent="0.3">
      <c r="A20" s="193"/>
      <c r="B20" s="194"/>
      <c r="C20" s="235"/>
      <c r="D20" s="236"/>
      <c r="E20" s="18"/>
      <c r="F20" s="3"/>
    </row>
    <row r="21" spans="1:6" ht="21.6" customHeight="1" x14ac:dyDescent="0.3">
      <c r="A21" s="193"/>
      <c r="B21" s="194"/>
      <c r="C21" s="235"/>
      <c r="D21" s="236"/>
      <c r="E21" s="18"/>
      <c r="F21" s="3"/>
    </row>
    <row r="22" spans="1:6" ht="21.6" customHeight="1" x14ac:dyDescent="0.3">
      <c r="A22" s="193"/>
      <c r="B22" s="194"/>
      <c r="C22" s="235"/>
      <c r="D22" s="236"/>
      <c r="E22" s="18"/>
      <c r="F22" s="3"/>
    </row>
    <row r="23" spans="1:6" ht="21.6" customHeight="1" x14ac:dyDescent="0.3">
      <c r="A23" s="193"/>
      <c r="B23" s="194"/>
      <c r="C23" s="235"/>
      <c r="D23" s="236"/>
      <c r="E23" s="18"/>
      <c r="F23" s="3"/>
    </row>
    <row r="24" spans="1:6" ht="21.6" customHeight="1" x14ac:dyDescent="0.3">
      <c r="A24" s="193"/>
      <c r="B24" s="194"/>
      <c r="C24" s="235"/>
      <c r="D24" s="236"/>
      <c r="E24" s="18"/>
      <c r="F24" s="3"/>
    </row>
    <row r="25" spans="1:6" ht="21.6" customHeight="1" x14ac:dyDescent="0.3">
      <c r="A25" s="193"/>
      <c r="B25" s="194"/>
      <c r="C25" s="235"/>
      <c r="D25" s="236"/>
      <c r="E25" s="18"/>
      <c r="F25" s="3"/>
    </row>
    <row r="26" spans="1:6" ht="21.6" customHeight="1" x14ac:dyDescent="0.3">
      <c r="A26" s="193"/>
      <c r="B26" s="194"/>
      <c r="C26" s="235"/>
      <c r="D26" s="236"/>
      <c r="E26" s="18"/>
      <c r="F26" s="3"/>
    </row>
    <row r="27" spans="1:6" ht="21.6" customHeight="1" thickBot="1" x14ac:dyDescent="0.35">
      <c r="A27" s="228"/>
      <c r="B27" s="229"/>
      <c r="C27" s="230"/>
      <c r="D27" s="231"/>
      <c r="E27" s="19"/>
      <c r="F27" s="144"/>
    </row>
    <row r="28" spans="1:6" ht="9.9" customHeight="1" thickBot="1" x14ac:dyDescent="0.35">
      <c r="A28" s="200"/>
      <c r="B28" s="201"/>
      <c r="C28" s="201"/>
      <c r="D28" s="202"/>
      <c r="E28" s="201"/>
      <c r="F28" s="203"/>
    </row>
    <row r="29" spans="1:6" ht="21.6" customHeight="1" thickBot="1" x14ac:dyDescent="0.35">
      <c r="A29" s="110" t="s">
        <v>22</v>
      </c>
      <c r="B29" s="111">
        <v>17.38</v>
      </c>
      <c r="C29" s="112" t="s">
        <v>33</v>
      </c>
      <c r="D29" s="15"/>
      <c r="E29" s="142">
        <f>B29*D29</f>
        <v>0</v>
      </c>
      <c r="F29" s="145" t="s">
        <v>38</v>
      </c>
    </row>
    <row r="30" spans="1:6" ht="21.6" customHeight="1" thickBot="1" x14ac:dyDescent="0.35">
      <c r="A30" s="113" t="s">
        <v>69</v>
      </c>
      <c r="B30" s="111">
        <v>1.2</v>
      </c>
      <c r="C30" s="115" t="s">
        <v>70</v>
      </c>
      <c r="D30" s="156"/>
      <c r="E30" s="142">
        <f>B30*D30</f>
        <v>0</v>
      </c>
      <c r="F30" s="146" t="s">
        <v>2</v>
      </c>
    </row>
    <row r="31" spans="1:6" ht="21.6" customHeight="1" thickBot="1" x14ac:dyDescent="0.35">
      <c r="A31" s="113" t="s">
        <v>23</v>
      </c>
      <c r="B31" s="114">
        <v>5.5E-2</v>
      </c>
      <c r="C31" s="115" t="s">
        <v>37</v>
      </c>
      <c r="D31" s="156"/>
      <c r="E31" s="142">
        <f>B31*D31</f>
        <v>0</v>
      </c>
      <c r="F31" s="146" t="s">
        <v>39</v>
      </c>
    </row>
    <row r="32" spans="1:6" ht="21.6" customHeight="1" thickBot="1" x14ac:dyDescent="0.35">
      <c r="A32" s="57" t="s">
        <v>3</v>
      </c>
      <c r="B32" s="116">
        <v>1.25</v>
      </c>
      <c r="C32" s="117" t="s">
        <v>34</v>
      </c>
      <c r="D32" s="17"/>
      <c r="E32" s="142">
        <f>B32*D32</f>
        <v>0</v>
      </c>
      <c r="F32" s="146" t="s">
        <v>11</v>
      </c>
    </row>
    <row r="33" spans="1:6" ht="21.6" customHeight="1" thickBot="1" x14ac:dyDescent="0.35">
      <c r="A33" s="212" t="s">
        <v>31</v>
      </c>
      <c r="B33" s="213"/>
      <c r="C33" s="213"/>
      <c r="D33" s="213"/>
      <c r="E33" s="118">
        <f>SUM(E29:E32)</f>
        <v>0</v>
      </c>
      <c r="F33" s="147"/>
    </row>
    <row r="34" spans="1:6" ht="9.9" customHeight="1" thickBot="1" x14ac:dyDescent="0.35">
      <c r="A34" s="200"/>
      <c r="B34" s="204"/>
      <c r="C34" s="204"/>
      <c r="D34" s="205"/>
      <c r="E34" s="204"/>
      <c r="F34" s="206"/>
    </row>
    <row r="35" spans="1:6" ht="21.6" customHeight="1" thickBot="1" x14ac:dyDescent="0.35">
      <c r="A35" s="67" t="s">
        <v>5</v>
      </c>
      <c r="B35" s="111">
        <v>12.05</v>
      </c>
      <c r="C35" s="120" t="s">
        <v>35</v>
      </c>
      <c r="D35" s="17"/>
      <c r="E35" s="142">
        <f>B35*D35</f>
        <v>0</v>
      </c>
      <c r="F35" s="145" t="s">
        <v>6</v>
      </c>
    </row>
    <row r="36" spans="1:6" ht="21.6" customHeight="1" thickBot="1" x14ac:dyDescent="0.35">
      <c r="A36" s="67" t="s">
        <v>40</v>
      </c>
      <c r="B36" s="116">
        <v>0.04</v>
      </c>
      <c r="C36" s="141" t="s">
        <v>36</v>
      </c>
      <c r="D36" s="16"/>
      <c r="E36" s="142">
        <f>B36*D36</f>
        <v>0</v>
      </c>
      <c r="F36" s="146" t="s">
        <v>8</v>
      </c>
    </row>
    <row r="37" spans="1:6" ht="21.6" customHeight="1" thickBot="1" x14ac:dyDescent="0.35">
      <c r="A37" s="212" t="s">
        <v>32</v>
      </c>
      <c r="B37" s="213"/>
      <c r="C37" s="213"/>
      <c r="D37" s="213"/>
      <c r="E37" s="118">
        <f>SUM(E34:E36)</f>
        <v>0</v>
      </c>
      <c r="F37" s="146" t="s">
        <v>9</v>
      </c>
    </row>
    <row r="38" spans="1:6" ht="15" thickBot="1" x14ac:dyDescent="0.35">
      <c r="A38" s="200"/>
      <c r="B38" s="204"/>
      <c r="C38" s="204"/>
      <c r="D38" s="204"/>
      <c r="E38" s="204"/>
      <c r="F38" s="147" t="s">
        <v>10</v>
      </c>
    </row>
    <row r="39" spans="1:6" ht="67.2" customHeight="1" thickBot="1" x14ac:dyDescent="0.35">
      <c r="A39" s="207" t="s">
        <v>28</v>
      </c>
      <c r="B39" s="208"/>
      <c r="C39" s="208"/>
      <c r="D39" s="208"/>
      <c r="E39" s="208"/>
      <c r="F39" s="209"/>
    </row>
    <row r="40" spans="1:6" s="84" customFormat="1" ht="16.2" customHeight="1" x14ac:dyDescent="0.3">
      <c r="A40" s="210" t="s">
        <v>12</v>
      </c>
      <c r="B40" s="211"/>
      <c r="C40" s="211"/>
      <c r="D40" s="211"/>
      <c r="E40" s="186" t="s">
        <v>13</v>
      </c>
      <c r="F40" s="187"/>
    </row>
    <row r="41" spans="1:6" ht="16.2" customHeight="1" x14ac:dyDescent="0.3">
      <c r="A41" s="197"/>
      <c r="B41" s="198"/>
      <c r="C41" s="198"/>
      <c r="D41" s="198"/>
      <c r="E41" s="188"/>
      <c r="F41" s="189"/>
    </row>
    <row r="42" spans="1:6" s="84" customFormat="1" ht="16.2" customHeight="1" x14ac:dyDescent="0.3">
      <c r="A42" s="190" t="s">
        <v>14</v>
      </c>
      <c r="B42" s="191"/>
      <c r="C42" s="191"/>
      <c r="D42" s="191"/>
      <c r="E42" s="191"/>
      <c r="F42" s="192"/>
    </row>
    <row r="43" spans="1:6" ht="16.2" customHeight="1" x14ac:dyDescent="0.3">
      <c r="A43" s="197"/>
      <c r="B43" s="198"/>
      <c r="C43" s="198"/>
      <c r="D43" s="198"/>
      <c r="E43" s="198"/>
      <c r="F43" s="189"/>
    </row>
    <row r="44" spans="1:6" s="84" customFormat="1" ht="16.2" customHeight="1" x14ac:dyDescent="0.3">
      <c r="A44" s="210" t="s">
        <v>15</v>
      </c>
      <c r="B44" s="211"/>
      <c r="C44" s="211"/>
      <c r="D44" s="211"/>
      <c r="E44" s="199" t="s">
        <v>30</v>
      </c>
      <c r="F44" s="192"/>
    </row>
    <row r="45" spans="1:6" ht="16.2" customHeight="1" x14ac:dyDescent="0.3">
      <c r="A45" s="197"/>
      <c r="B45" s="198"/>
      <c r="C45" s="198"/>
      <c r="D45" s="198"/>
      <c r="E45" s="221"/>
      <c r="F45" s="222"/>
    </row>
    <row r="46" spans="1:6" s="84" customFormat="1" ht="16.2" customHeight="1" x14ac:dyDescent="0.3">
      <c r="A46" s="190" t="s">
        <v>16</v>
      </c>
      <c r="B46" s="191"/>
      <c r="C46" s="191"/>
      <c r="D46" s="191"/>
      <c r="E46" s="121" t="s">
        <v>17</v>
      </c>
      <c r="F46" s="103" t="s">
        <v>18</v>
      </c>
    </row>
    <row r="47" spans="1:6" ht="16.2" customHeight="1" thickBot="1" x14ac:dyDescent="0.35">
      <c r="A47" s="219"/>
      <c r="B47" s="220"/>
      <c r="C47" s="220"/>
      <c r="D47" s="220"/>
      <c r="E47" s="159"/>
      <c r="F47" s="160"/>
    </row>
  </sheetData>
  <sheetProtection algorithmName="SHA-512" hashValue="1wW6IW8brawZBnvewHxkfOlia+OBuMdPNDu7spggQYsL2FAYwiDJ4dWhxE4jP3r7Ifd1gVTnqRMTk1VsaXSybg==" saltValue="ZpGjYASAO5YoK3RJRov+OA==" spinCount="100000" sheet="1" objects="1" scenarios="1" formatCells="0"/>
  <mergeCells count="65">
    <mergeCell ref="C21:D21"/>
    <mergeCell ref="C20:D20"/>
    <mergeCell ref="C19:D19"/>
    <mergeCell ref="C26:D26"/>
    <mergeCell ref="C25:D25"/>
    <mergeCell ref="C24:D24"/>
    <mergeCell ref="C23:D23"/>
    <mergeCell ref="C22:D22"/>
    <mergeCell ref="A20:B20"/>
    <mergeCell ref="A46:D46"/>
    <mergeCell ref="C18:D18"/>
    <mergeCell ref="C8:D8"/>
    <mergeCell ref="C7:D7"/>
    <mergeCell ref="A45:D45"/>
    <mergeCell ref="C10:D10"/>
    <mergeCell ref="C27:D27"/>
    <mergeCell ref="C9:D9"/>
    <mergeCell ref="C12:D12"/>
    <mergeCell ref="C11:D11"/>
    <mergeCell ref="C13:D13"/>
    <mergeCell ref="C14:D14"/>
    <mergeCell ref="C15:D15"/>
    <mergeCell ref="C16:D16"/>
    <mergeCell ref="C17:D17"/>
    <mergeCell ref="A1:F1"/>
    <mergeCell ref="A2:F2"/>
    <mergeCell ref="A3:F3"/>
    <mergeCell ref="A18:B18"/>
    <mergeCell ref="A47:D47"/>
    <mergeCell ref="E45:F45"/>
    <mergeCell ref="A8:B8"/>
    <mergeCell ref="A7:B7"/>
    <mergeCell ref="A40:D40"/>
    <mergeCell ref="A41:D41"/>
    <mergeCell ref="A13:B13"/>
    <mergeCell ref="A12:B12"/>
    <mergeCell ref="A11:B11"/>
    <mergeCell ref="A10:B10"/>
    <mergeCell ref="A9:B9"/>
    <mergeCell ref="A27:B27"/>
    <mergeCell ref="A43:F43"/>
    <mergeCell ref="E44:F44"/>
    <mergeCell ref="A28:F28"/>
    <mergeCell ref="A34:F34"/>
    <mergeCell ref="A39:F39"/>
    <mergeCell ref="A38:E38"/>
    <mergeCell ref="A44:D44"/>
    <mergeCell ref="A33:D33"/>
    <mergeCell ref="A37:D37"/>
    <mergeCell ref="F4:F5"/>
    <mergeCell ref="A5:E5"/>
    <mergeCell ref="E40:F40"/>
    <mergeCell ref="E41:F41"/>
    <mergeCell ref="A42:F42"/>
    <mergeCell ref="A26:B26"/>
    <mergeCell ref="A25:B25"/>
    <mergeCell ref="A24:B24"/>
    <mergeCell ref="A17:B17"/>
    <mergeCell ref="A16:B16"/>
    <mergeCell ref="A15:B15"/>
    <mergeCell ref="A14:B14"/>
    <mergeCell ref="A23:B23"/>
    <mergeCell ref="A22:B22"/>
    <mergeCell ref="A21:B21"/>
    <mergeCell ref="A19:B19"/>
  </mergeCells>
  <printOptions horizontalCentered="1"/>
  <pageMargins left="0.25" right="0.25" top="0.5" bottom="0.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E169F-BD73-4A43-ACB6-B2A0A38A22E8}">
  <sheetPr>
    <tabColor theme="1"/>
    <pageSetUpPr fitToPage="1"/>
  </sheetPr>
  <dimension ref="A1:D47"/>
  <sheetViews>
    <sheetView topLeftCell="A2" workbookViewId="0">
      <selection activeCell="D4" sqref="D4:D5"/>
    </sheetView>
  </sheetViews>
  <sheetFormatPr defaultColWidth="9.109375" defaultRowHeight="14.4" x14ac:dyDescent="0.3"/>
  <cols>
    <col min="1" max="1" width="35.5546875" customWidth="1"/>
    <col min="2" max="3" width="31.109375" customWidth="1"/>
    <col min="4" max="4" width="30.5546875" customWidth="1"/>
  </cols>
  <sheetData>
    <row r="1" spans="1:4" ht="28.8" x14ac:dyDescent="0.55000000000000004">
      <c r="A1" s="21" t="s">
        <v>25</v>
      </c>
      <c r="B1" s="22"/>
      <c r="C1" s="23"/>
      <c r="D1" s="24"/>
    </row>
    <row r="2" spans="1:4" s="28" customFormat="1" ht="18" x14ac:dyDescent="0.35">
      <c r="A2" s="25" t="str">
        <f>'Regular reporting'!A2</f>
        <v>effective July 1, 2025 through June 30, 2026</v>
      </c>
      <c r="B2" s="26"/>
      <c r="C2" s="26"/>
      <c r="D2" s="27"/>
    </row>
    <row r="3" spans="1:4" ht="16.2" thickBot="1" x14ac:dyDescent="0.35">
      <c r="A3" s="29" t="s">
        <v>26</v>
      </c>
      <c r="B3" s="30"/>
      <c r="C3" s="30"/>
      <c r="D3" s="31"/>
    </row>
    <row r="4" spans="1:4" x14ac:dyDescent="0.3">
      <c r="A4" s="32"/>
      <c r="B4" s="33"/>
      <c r="C4" s="34"/>
      <c r="D4" s="242"/>
    </row>
    <row r="5" spans="1:4" ht="15" thickBot="1" x14ac:dyDescent="0.35">
      <c r="A5" s="35"/>
      <c r="B5" s="36"/>
      <c r="C5" s="37" t="s">
        <v>29</v>
      </c>
      <c r="D5" s="243"/>
    </row>
    <row r="6" spans="1:4" ht="15" thickBot="1" x14ac:dyDescent="0.35">
      <c r="A6" s="38" t="s">
        <v>24</v>
      </c>
      <c r="B6" s="39"/>
      <c r="C6" s="39"/>
      <c r="D6" s="40"/>
    </row>
    <row r="7" spans="1:4" ht="15" thickBot="1" x14ac:dyDescent="0.35">
      <c r="A7" s="41" t="s">
        <v>19</v>
      </c>
      <c r="B7" s="41" t="s">
        <v>0</v>
      </c>
      <c r="C7" s="41" t="s">
        <v>20</v>
      </c>
      <c r="D7" s="41" t="s">
        <v>21</v>
      </c>
    </row>
    <row r="8" spans="1:4" ht="21.9" customHeight="1" x14ac:dyDescent="0.3">
      <c r="A8" s="42"/>
      <c r="B8" s="43"/>
      <c r="C8" s="44"/>
      <c r="D8" s="45"/>
    </row>
    <row r="9" spans="1:4" ht="21.9" customHeight="1" x14ac:dyDescent="0.3">
      <c r="A9" s="46"/>
      <c r="B9" s="47"/>
      <c r="C9" s="48"/>
      <c r="D9" s="49"/>
    </row>
    <row r="10" spans="1:4" ht="21.9" customHeight="1" x14ac:dyDescent="0.3">
      <c r="A10" s="46"/>
      <c r="B10" s="50"/>
      <c r="C10" s="48"/>
      <c r="D10" s="49"/>
    </row>
    <row r="11" spans="1:4" ht="21.9" customHeight="1" x14ac:dyDescent="0.3">
      <c r="A11" s="46"/>
      <c r="B11" s="47"/>
      <c r="C11" s="48"/>
      <c r="D11" s="49"/>
    </row>
    <row r="12" spans="1:4" ht="21.9" customHeight="1" x14ac:dyDescent="0.3">
      <c r="A12" s="46"/>
      <c r="B12" s="47"/>
      <c r="C12" s="48"/>
      <c r="D12" s="49"/>
    </row>
    <row r="13" spans="1:4" ht="21.9" customHeight="1" x14ac:dyDescent="0.3">
      <c r="A13" s="46"/>
      <c r="B13" s="47"/>
      <c r="C13" s="48"/>
      <c r="D13" s="49"/>
    </row>
    <row r="14" spans="1:4" ht="21.9" customHeight="1" x14ac:dyDescent="0.3">
      <c r="A14" s="46"/>
      <c r="B14" s="47"/>
      <c r="C14" s="48"/>
      <c r="D14" s="49"/>
    </row>
    <row r="15" spans="1:4" ht="21.9" customHeight="1" x14ac:dyDescent="0.3">
      <c r="A15" s="46"/>
      <c r="B15" s="47"/>
      <c r="C15" s="48"/>
      <c r="D15" s="49"/>
    </row>
    <row r="16" spans="1:4" ht="21.9" customHeight="1" x14ac:dyDescent="0.3">
      <c r="A16" s="46"/>
      <c r="B16" s="47"/>
      <c r="C16" s="48"/>
      <c r="D16" s="49"/>
    </row>
    <row r="17" spans="1:4" ht="21.9" customHeight="1" x14ac:dyDescent="0.3">
      <c r="A17" s="46"/>
      <c r="B17" s="47"/>
      <c r="C17" s="48"/>
      <c r="D17" s="49"/>
    </row>
    <row r="18" spans="1:4" ht="21.9" customHeight="1" x14ac:dyDescent="0.3">
      <c r="A18" s="46"/>
      <c r="B18" s="47"/>
      <c r="C18" s="48"/>
      <c r="D18" s="49"/>
    </row>
    <row r="19" spans="1:4" ht="21.9" customHeight="1" x14ac:dyDescent="0.3">
      <c r="A19" s="46"/>
      <c r="B19" s="47"/>
      <c r="C19" s="48"/>
      <c r="D19" s="49"/>
    </row>
    <row r="20" spans="1:4" ht="21.9" customHeight="1" x14ac:dyDescent="0.3">
      <c r="A20" s="46"/>
      <c r="B20" s="47"/>
      <c r="C20" s="48"/>
      <c r="D20" s="49"/>
    </row>
    <row r="21" spans="1:4" ht="21.9" customHeight="1" x14ac:dyDescent="0.3">
      <c r="A21" s="46"/>
      <c r="B21" s="47"/>
      <c r="C21" s="48"/>
      <c r="D21" s="49"/>
    </row>
    <row r="22" spans="1:4" ht="21.9" customHeight="1" x14ac:dyDescent="0.3">
      <c r="A22" s="46"/>
      <c r="B22" s="47"/>
      <c r="C22" s="48"/>
      <c r="D22" s="49"/>
    </row>
    <row r="23" spans="1:4" ht="21.9" customHeight="1" x14ac:dyDescent="0.3">
      <c r="A23" s="46"/>
      <c r="B23" s="47"/>
      <c r="C23" s="48"/>
      <c r="D23" s="49"/>
    </row>
    <row r="24" spans="1:4" ht="21.9" customHeight="1" x14ac:dyDescent="0.3">
      <c r="A24" s="46"/>
      <c r="B24" s="47"/>
      <c r="C24" s="48"/>
      <c r="D24" s="49"/>
    </row>
    <row r="25" spans="1:4" ht="21.9" customHeight="1" x14ac:dyDescent="0.3">
      <c r="A25" s="46"/>
      <c r="B25" s="47"/>
      <c r="C25" s="48"/>
      <c r="D25" s="49"/>
    </row>
    <row r="26" spans="1:4" ht="21.9" customHeight="1" x14ac:dyDescent="0.3">
      <c r="A26" s="46"/>
      <c r="B26" s="47"/>
      <c r="C26" s="48"/>
      <c r="D26" s="49"/>
    </row>
    <row r="27" spans="1:4" ht="21.9" customHeight="1" thickBot="1" x14ac:dyDescent="0.35">
      <c r="A27" s="51"/>
      <c r="B27" s="52"/>
      <c r="C27" s="53"/>
      <c r="D27" s="54"/>
    </row>
    <row r="28" spans="1:4" ht="21.9" customHeight="1" thickBot="1" x14ac:dyDescent="0.35">
      <c r="A28" s="55"/>
      <c r="B28" s="56" t="s">
        <v>1</v>
      </c>
      <c r="C28" s="149"/>
      <c r="D28" s="150"/>
    </row>
    <row r="29" spans="1:4" ht="21.9" customHeight="1" thickBot="1" x14ac:dyDescent="0.35">
      <c r="A29" s="57" t="s">
        <v>22</v>
      </c>
      <c r="B29" s="58" t="s">
        <v>66</v>
      </c>
      <c r="C29" s="151"/>
      <c r="D29" s="59" t="s">
        <v>27</v>
      </c>
    </row>
    <row r="30" spans="1:4" ht="21.9" customHeight="1" thickBot="1" x14ac:dyDescent="0.35">
      <c r="A30" s="57" t="s">
        <v>69</v>
      </c>
      <c r="B30" s="58" t="s">
        <v>65</v>
      </c>
      <c r="C30" s="151"/>
      <c r="D30" s="60" t="s">
        <v>2</v>
      </c>
    </row>
    <row r="31" spans="1:4" ht="21.9" customHeight="1" thickBot="1" x14ac:dyDescent="0.35">
      <c r="A31" s="57" t="s">
        <v>23</v>
      </c>
      <c r="B31" s="58" t="s">
        <v>59</v>
      </c>
      <c r="C31" s="151"/>
      <c r="D31" s="60" t="s">
        <v>4</v>
      </c>
    </row>
    <row r="32" spans="1:4" ht="21.9" customHeight="1" thickBot="1" x14ac:dyDescent="0.35">
      <c r="A32" s="61" t="s">
        <v>3</v>
      </c>
      <c r="B32" s="62" t="s">
        <v>60</v>
      </c>
      <c r="C32" s="151"/>
      <c r="D32" s="72" t="s">
        <v>11</v>
      </c>
    </row>
    <row r="33" spans="1:4" ht="21.9" customHeight="1" thickBot="1" x14ac:dyDescent="0.35">
      <c r="A33" s="63"/>
      <c r="B33" s="140" t="s">
        <v>31</v>
      </c>
      <c r="C33" s="152"/>
      <c r="D33" s="64"/>
    </row>
    <row r="34" spans="1:4" ht="9.9" customHeight="1" thickBot="1" x14ac:dyDescent="0.35">
      <c r="A34" s="55"/>
      <c r="B34" s="65"/>
      <c r="C34" s="153"/>
      <c r="D34" s="66"/>
    </row>
    <row r="35" spans="1:4" ht="21.9" customHeight="1" thickBot="1" x14ac:dyDescent="0.35">
      <c r="A35" s="67" t="s">
        <v>5</v>
      </c>
      <c r="B35" s="68" t="s">
        <v>67</v>
      </c>
      <c r="C35" s="154"/>
      <c r="D35" s="69" t="s">
        <v>6</v>
      </c>
    </row>
    <row r="36" spans="1:4" ht="21.9" customHeight="1" thickBot="1" x14ac:dyDescent="0.35">
      <c r="A36" s="70" t="s">
        <v>7</v>
      </c>
      <c r="B36" s="71" t="s">
        <v>61</v>
      </c>
      <c r="C36" s="154"/>
      <c r="D36" s="72" t="s">
        <v>8</v>
      </c>
    </row>
    <row r="37" spans="1:4" ht="21.9" customHeight="1" thickBot="1" x14ac:dyDescent="0.35">
      <c r="A37" s="63"/>
      <c r="B37" s="140" t="s">
        <v>32</v>
      </c>
      <c r="C37" s="155"/>
      <c r="D37" s="72" t="s">
        <v>9</v>
      </c>
    </row>
    <row r="38" spans="1:4" ht="21.6" customHeight="1" thickBot="1" x14ac:dyDescent="0.35">
      <c r="A38" s="73"/>
      <c r="B38" s="74"/>
      <c r="C38" s="75"/>
      <c r="D38" s="76" t="s">
        <v>10</v>
      </c>
    </row>
    <row r="39" spans="1:4" ht="48.6" thickBot="1" x14ac:dyDescent="0.35">
      <c r="A39" s="158" t="s">
        <v>28</v>
      </c>
      <c r="B39" s="78"/>
      <c r="C39" s="78"/>
      <c r="D39" s="79"/>
    </row>
    <row r="40" spans="1:4" s="84" customFormat="1" ht="20.100000000000001" customHeight="1" x14ac:dyDescent="0.3">
      <c r="A40" s="80" t="s">
        <v>12</v>
      </c>
      <c r="B40" s="81"/>
      <c r="C40" s="82" t="s">
        <v>13</v>
      </c>
      <c r="D40" s="83"/>
    </row>
    <row r="41" spans="1:4" ht="20.100000000000001" customHeight="1" x14ac:dyDescent="0.3">
      <c r="A41" s="85"/>
      <c r="B41" s="86"/>
      <c r="C41" s="240"/>
      <c r="D41" s="241"/>
    </row>
    <row r="42" spans="1:4" s="84" customFormat="1" ht="20.100000000000001" customHeight="1" x14ac:dyDescent="0.3">
      <c r="A42" s="88" t="s">
        <v>14</v>
      </c>
      <c r="B42" s="89"/>
      <c r="C42" s="90"/>
      <c r="D42" s="91"/>
    </row>
    <row r="43" spans="1:4" ht="20.100000000000001" customHeight="1" x14ac:dyDescent="0.3">
      <c r="A43" s="92"/>
      <c r="B43" s="93"/>
      <c r="C43" s="93"/>
      <c r="D43" s="94"/>
    </row>
    <row r="44" spans="1:4" s="84" customFormat="1" ht="20.100000000000001" customHeight="1" x14ac:dyDescent="0.3">
      <c r="A44" s="95" t="s">
        <v>15</v>
      </c>
      <c r="B44" s="96"/>
      <c r="C44" s="97" t="s">
        <v>30</v>
      </c>
      <c r="D44" s="98"/>
    </row>
    <row r="45" spans="1:4" ht="20.100000000000001" customHeight="1" x14ac:dyDescent="0.3">
      <c r="A45" s="92"/>
      <c r="B45" s="99"/>
      <c r="C45" s="100"/>
      <c r="D45" s="94"/>
    </row>
    <row r="46" spans="1:4" s="84" customFormat="1" ht="20.100000000000001" customHeight="1" x14ac:dyDescent="0.3">
      <c r="A46" s="88" t="s">
        <v>16</v>
      </c>
      <c r="B46" s="101"/>
      <c r="C46" s="102" t="s">
        <v>17</v>
      </c>
      <c r="D46" s="103" t="s">
        <v>18</v>
      </c>
    </row>
    <row r="47" spans="1:4" ht="20.100000000000001" customHeight="1" thickBot="1" x14ac:dyDescent="0.35">
      <c r="A47" s="104"/>
      <c r="B47" s="105"/>
      <c r="C47" s="106"/>
      <c r="D47" s="107"/>
    </row>
  </sheetData>
  <sheetProtection algorithmName="SHA-512" hashValue="n/VcpU6w6zCMTAeRJuNlyUnq8Oju3i90GoqVmf7ZDLUSYM0T7LLHAP6Ql160zlE63ToRT3VtgiYMhDJPusOYag==" saltValue="nqrf0X0TJbj+iILRBBfd3Q==" spinCount="100000" sheet="1" objects="1" scenarios="1"/>
  <mergeCells count="2">
    <mergeCell ref="C41:D41"/>
    <mergeCell ref="D4:D5"/>
  </mergeCells>
  <printOptions horizontalCentered="1"/>
  <pageMargins left="0.25" right="0.25" top="0.5" bottom="0.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 Guide</vt:lpstr>
      <vt:lpstr>Regular reporting</vt:lpstr>
      <vt:lpstr>No IAP</vt:lpstr>
      <vt:lpstr>Keyman reporting</vt:lpstr>
      <vt:lpstr>Blank to print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Nesbitt</dc:creator>
  <cp:keywords/>
  <dc:description/>
  <cp:lastModifiedBy>Martha Rockwell</cp:lastModifiedBy>
  <cp:revision/>
  <cp:lastPrinted>2025-05-29T13:04:06Z</cp:lastPrinted>
  <dcterms:created xsi:type="dcterms:W3CDTF">2018-08-22T15:37:25Z</dcterms:created>
  <dcterms:modified xsi:type="dcterms:W3CDTF">2025-06-05T18:46:13Z</dcterms:modified>
  <cp:category/>
  <cp:contentStatus/>
</cp:coreProperties>
</file>